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80" windowWidth="24240" windowHeight="13740" activeTab="2"/>
  </bookViews>
  <sheets>
    <sheet name="Уравнение" sheetId="1" r:id="rId1"/>
    <sheet name="Решение" sheetId="2" r:id="rId2"/>
    <sheet name="График" sheetId="4" r:id="rId3"/>
  </sheets>
  <definedNames>
    <definedName name="_xlchart.v1.0" hidden="1">График!$A$9</definedName>
    <definedName name="_xlchart.v1.1" hidden="1">График!$B$8:$BJ$8</definedName>
    <definedName name="_xlchart.v1.10" hidden="1">График!$B$8:$BJ$8</definedName>
    <definedName name="_xlchart.v1.11" hidden="1">График!$B$9:$BJ$9</definedName>
    <definedName name="_xlchart.v1.12" hidden="1">График!$A$9</definedName>
    <definedName name="_xlchart.v1.13" hidden="1">График!$B$8:$BJ$8</definedName>
    <definedName name="_xlchart.v1.14" hidden="1">График!$B$9:$BJ$9</definedName>
    <definedName name="_xlchart.v1.15" hidden="1">График!$A$9</definedName>
    <definedName name="_xlchart.v1.16" hidden="1">График!$B$8:$BJ$8</definedName>
    <definedName name="_xlchart.v1.17" hidden="1">График!$B$9:$BJ$9</definedName>
    <definedName name="_xlchart.v1.18" hidden="1">График!$A$9</definedName>
    <definedName name="_xlchart.v1.19" hidden="1">График!$B$8:$BJ$8</definedName>
    <definedName name="_xlchart.v1.2" hidden="1">График!$B$9:$BJ$9</definedName>
    <definedName name="_xlchart.v1.20" hidden="1">График!$B$9:$BJ$9</definedName>
    <definedName name="_xlchart.v1.3" hidden="1">График!$A$9</definedName>
    <definedName name="_xlchart.v1.4" hidden="1">График!$B$8:$BJ$8</definedName>
    <definedName name="_xlchart.v1.5" hidden="1">График!$B$9:$BJ$9</definedName>
    <definedName name="_xlchart.v1.6" hidden="1">График!$A$9</definedName>
    <definedName name="_xlchart.v1.7" hidden="1">График!$B$8:$BJ$8</definedName>
    <definedName name="_xlchart.v1.8" hidden="1">График!$B$9:$BJ$9</definedName>
    <definedName name="_xlchart.v1.9" hidden="1">График!$A$9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4" l="1"/>
  <c r="F4" i="4"/>
  <c r="C4" i="4"/>
  <c r="AA9" i="4" s="1"/>
  <c r="I5" i="2"/>
  <c r="F5" i="2"/>
  <c r="C5" i="2"/>
  <c r="Z9" i="4" l="1"/>
  <c r="N9" i="4"/>
  <c r="BJ9" i="4"/>
  <c r="AX9" i="4"/>
  <c r="AH9" i="4"/>
  <c r="Y9" i="4"/>
  <c r="U9" i="4"/>
  <c r="Q9" i="4"/>
  <c r="M9" i="4"/>
  <c r="I9" i="4"/>
  <c r="E9" i="4"/>
  <c r="BI9" i="4"/>
  <c r="BE9" i="4"/>
  <c r="BA9" i="4"/>
  <c r="AW9" i="4"/>
  <c r="AS9" i="4"/>
  <c r="AO9" i="4"/>
  <c r="AK9" i="4"/>
  <c r="AG9" i="4"/>
  <c r="AC9" i="4"/>
  <c r="V9" i="4"/>
  <c r="J9" i="4"/>
  <c r="BF9" i="4"/>
  <c r="AT9" i="4"/>
  <c r="AL9" i="4"/>
  <c r="X9" i="4"/>
  <c r="T9" i="4"/>
  <c r="P9" i="4"/>
  <c r="L9" i="4"/>
  <c r="H9" i="4"/>
  <c r="D9" i="4"/>
  <c r="BH9" i="4"/>
  <c r="BD9" i="4"/>
  <c r="AZ9" i="4"/>
  <c r="AV9" i="4"/>
  <c r="AR9" i="4"/>
  <c r="AN9" i="4"/>
  <c r="AJ9" i="4"/>
  <c r="AF9" i="4"/>
  <c r="AB9" i="4"/>
  <c r="R9" i="4"/>
  <c r="F9" i="4"/>
  <c r="BB9" i="4"/>
  <c r="AP9" i="4"/>
  <c r="AD9" i="4"/>
  <c r="B9" i="4"/>
  <c r="W9" i="4"/>
  <c r="S9" i="4"/>
  <c r="O9" i="4"/>
  <c r="K9" i="4"/>
  <c r="G9" i="4"/>
  <c r="C9" i="4"/>
  <c r="BG9" i="4"/>
  <c r="BC9" i="4"/>
  <c r="AY9" i="4"/>
  <c r="AU9" i="4"/>
  <c r="AQ9" i="4"/>
  <c r="AM9" i="4"/>
  <c r="AI9" i="4"/>
  <c r="AE9" i="4"/>
  <c r="G12" i="2"/>
  <c r="J18" i="2" s="1"/>
  <c r="D18" i="2" l="1"/>
</calcChain>
</file>

<file path=xl/sharedStrings.xml><?xml version="1.0" encoding="utf-8"?>
<sst xmlns="http://schemas.openxmlformats.org/spreadsheetml/2006/main" count="33" uniqueCount="20">
  <si>
    <t>Квадратное уравнение.</t>
  </si>
  <si>
    <t xml:space="preserve">  Введите коэффиценты в пустые поля ниже</t>
  </si>
  <si>
    <t xml:space="preserve">    х²</t>
  </si>
  <si>
    <t xml:space="preserve">    +</t>
  </si>
  <si>
    <t xml:space="preserve">    x</t>
  </si>
  <si>
    <t xml:space="preserve">    =</t>
  </si>
  <si>
    <t>Посмотреть решение уравнения…</t>
  </si>
  <si>
    <t>График функции y(x)…</t>
  </si>
  <si>
    <t xml:space="preserve">  Решение уравнения.</t>
  </si>
  <si>
    <t xml:space="preserve">    0</t>
  </si>
  <si>
    <t xml:space="preserve">           Дискриминант:</t>
  </si>
  <si>
    <t>Первый корень:</t>
  </si>
  <si>
    <t>Второй корень:</t>
  </si>
  <si>
    <t>График функции...</t>
  </si>
  <si>
    <t>Главная страница…</t>
  </si>
  <si>
    <t xml:space="preserve">     График функции</t>
  </si>
  <si>
    <t xml:space="preserve">  y(x)</t>
  </si>
  <si>
    <t xml:space="preserve">    y</t>
  </si>
  <si>
    <t>На главную…</t>
  </si>
  <si>
    <t>Решение уравнения…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</si>
</sst>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Calibri"/>
      <family val="2"/>
      <charset val="204"/>
      <scheme val="minor"/>
    </font>
    <font>
      <b/>
      <sz val="26"/>
      <color theme="0"/>
      <name val="Copperplate"/>
      <family val="1"/>
    </font>
    <font>
      <sz val="18"/>
      <color theme="0"/>
      <name val="Franklin Gothic Demi Cond"/>
      <family val="2"/>
    </font>
    <font>
      <sz val="28"/>
      <color rgb="FFCB4145"/>
      <name val="Franklin Gothic Demi Cond"/>
      <family val="2"/>
    </font>
    <font>
      <sz val="26"/>
      <color rgb="FFCB4145"/>
      <name val="Franklin Gothic Demi Cond"/>
      <family val="2"/>
    </font>
    <font>
      <sz val="28"/>
      <color theme="0"/>
      <name val="Franklin Gothic Demi Cond"/>
      <family val="2"/>
    </font>
    <font>
      <u/>
      <sz val="12"/>
      <color theme="10"/>
      <name val="Calibri"/>
      <family val="2"/>
      <charset val="204"/>
      <scheme val="minor"/>
    </font>
    <font>
      <u/>
      <sz val="18"/>
      <color theme="0"/>
      <name val="Franklin Gothic Demi Cond"/>
      <family val="2"/>
    </font>
    <font>
      <sz val="28"/>
      <color theme="0"/>
      <name val="Copperplate"/>
      <family val="1"/>
    </font>
    <font>
      <sz val="28"/>
      <color rgb="FF62B6BF"/>
      <name val="Franklin Gothic Demi Cond"/>
      <family val="2"/>
    </font>
  </fonts>
  <fills count="4">
    <fill>
      <patternFill patternType="none"/>
    </fill>
    <fill>
      <patternFill patternType="gray125"/>
    </fill>
    <fill>
      <patternFill patternType="solid">
        <fgColor rgb="FF62B6B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CB4145"/>
      </left>
      <right style="thin">
        <color rgb="FFCB4145"/>
      </right>
      <top style="thin">
        <color rgb="FFCB4145"/>
      </top>
      <bottom style="thin">
        <color rgb="FFCB414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CB4145"/>
      </left>
      <right style="medium">
        <color rgb="FFCB4145"/>
      </right>
      <top style="medium">
        <color rgb="FFCB4145"/>
      </top>
      <bottom style="medium">
        <color rgb="FFCB4145"/>
      </bottom>
      <diagonal/>
    </border>
    <border>
      <left style="medium">
        <color rgb="FFCB4145"/>
      </left>
      <right style="medium">
        <color rgb="FFCB4145"/>
      </right>
      <top/>
      <bottom style="medium">
        <color rgb="FFCB4145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quotePrefix="1" applyFont="1" applyFill="1"/>
    <xf numFmtId="0" fontId="3" fillId="2" borderId="0" xfId="0" quotePrefix="1" applyFont="1" applyFill="1"/>
    <xf numFmtId="0" fontId="7" fillId="2" borderId="0" xfId="1" applyFont="1" applyFill="1"/>
    <xf numFmtId="0" fontId="8" fillId="2" borderId="0" xfId="0" applyFont="1" applyFill="1"/>
    <xf numFmtId="0" fontId="3" fillId="3" borderId="1" xfId="0" quotePrefix="1" applyFont="1" applyFill="1" applyBorder="1"/>
    <xf numFmtId="0" fontId="9" fillId="3" borderId="1" xfId="0" applyFont="1" applyFill="1" applyBorder="1"/>
    <xf numFmtId="0" fontId="5" fillId="2" borderId="2" xfId="0" applyFont="1" applyFill="1" applyBorder="1"/>
    <xf numFmtId="0" fontId="0" fillId="2" borderId="0" xfId="0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9" fillId="0" borderId="3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B4145"/>
      <color rgb="FF62B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>
                <a:solidFill>
                  <a:srgbClr val="62B6BF"/>
                </a:solidFill>
                <a:latin typeface="Copperplate" panose="02000504000000020004" pitchFamily="2" charset="0"/>
              </a:rPr>
              <a:t>    y</a:t>
            </a:r>
            <a:r>
              <a:rPr lang="ru-RU" sz="3000">
                <a:solidFill>
                  <a:srgbClr val="62B6BF"/>
                </a:solidFill>
              </a:rPr>
              <a:t>(</a:t>
            </a:r>
            <a:r>
              <a:rPr lang="en-GB" sz="3000">
                <a:solidFill>
                  <a:srgbClr val="62B6BF"/>
                </a:solidFill>
                <a:latin typeface="Copperplate" panose="02000504000000020004" pitchFamily="2" charset="0"/>
              </a:rPr>
              <a:t>x)</a:t>
            </a:r>
            <a:endParaRPr lang="en-US" sz="3000">
              <a:solidFill>
                <a:srgbClr val="62B6BF"/>
              </a:solidFill>
              <a:latin typeface="Copperplate" panose="02000504000000020004" pitchFamily="2" charset="0"/>
            </a:endParaRPr>
          </a:p>
        </c:rich>
      </c:tx>
      <c:layout>
        <c:manualLayout>
          <c:xMode val="edge"/>
          <c:yMode val="edge"/>
          <c:x val="0.44604895671507311"/>
          <c:y val="2.00685998469729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6525899017344217E-2"/>
          <c:y val="8.9278958845228157E-2"/>
          <c:w val="0.93900813043061637"/>
          <c:h val="0.8606161515409341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График!$A$9</c:f>
              <c:strCache>
                <c:ptCount val="1"/>
                <c:pt idx="0">
                  <c:v>    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График!$B$8:$BJ$8</c:f>
              <c:numCache>
                <c:formatCode>General</c:formatCode>
                <c:ptCount val="61"/>
                <c:pt idx="0">
                  <c:v>-6</c:v>
                </c:pt>
                <c:pt idx="1">
                  <c:v>-5.8</c:v>
                </c:pt>
                <c:pt idx="2">
                  <c:v>-5.6</c:v>
                </c:pt>
                <c:pt idx="3">
                  <c:v>-5.4</c:v>
                </c:pt>
                <c:pt idx="4">
                  <c:v>-5.2</c:v>
                </c:pt>
                <c:pt idx="5">
                  <c:v>-5</c:v>
                </c:pt>
                <c:pt idx="6">
                  <c:v>-4.8</c:v>
                </c:pt>
                <c:pt idx="7">
                  <c:v>-4.5999999999999996</c:v>
                </c:pt>
                <c:pt idx="8">
                  <c:v>-4.4000000000000004</c:v>
                </c:pt>
                <c:pt idx="9">
                  <c:v>-4.2</c:v>
                </c:pt>
                <c:pt idx="10">
                  <c:v>-4</c:v>
                </c:pt>
                <c:pt idx="11">
                  <c:v>-3.8</c:v>
                </c:pt>
                <c:pt idx="12">
                  <c:v>-3.6</c:v>
                </c:pt>
                <c:pt idx="13">
                  <c:v>-3.4</c:v>
                </c:pt>
                <c:pt idx="14">
                  <c:v>-3.2</c:v>
                </c:pt>
                <c:pt idx="15">
                  <c:v>-3</c:v>
                </c:pt>
                <c:pt idx="16">
                  <c:v>-2.8</c:v>
                </c:pt>
                <c:pt idx="17">
                  <c:v>-2.6</c:v>
                </c:pt>
                <c:pt idx="18">
                  <c:v>-2.4</c:v>
                </c:pt>
                <c:pt idx="19">
                  <c:v>-2.2000000000000002</c:v>
                </c:pt>
                <c:pt idx="20">
                  <c:v>-2</c:v>
                </c:pt>
                <c:pt idx="21">
                  <c:v>-1.8</c:v>
                </c:pt>
                <c:pt idx="22">
                  <c:v>-1.6</c:v>
                </c:pt>
                <c:pt idx="23">
                  <c:v>-1.4</c:v>
                </c:pt>
                <c:pt idx="24">
                  <c:v>-1.2</c:v>
                </c:pt>
                <c:pt idx="25">
                  <c:v>-1</c:v>
                </c:pt>
                <c:pt idx="26">
                  <c:v>-0.8</c:v>
                </c:pt>
                <c:pt idx="27">
                  <c:v>-0.6</c:v>
                </c:pt>
                <c:pt idx="28">
                  <c:v>-0.4</c:v>
                </c:pt>
                <c:pt idx="29">
                  <c:v>-0.19999999999998999</c:v>
                </c:pt>
                <c:pt idx="30">
                  <c:v>9.7699626167013807E-15</c:v>
                </c:pt>
                <c:pt idx="31">
                  <c:v>0.20000000000001</c:v>
                </c:pt>
                <c:pt idx="32">
                  <c:v>0.40000000000001001</c:v>
                </c:pt>
                <c:pt idx="33">
                  <c:v>0.60000000000000997</c:v>
                </c:pt>
                <c:pt idx="34">
                  <c:v>0.80000000000001004</c:v>
                </c:pt>
                <c:pt idx="35">
                  <c:v>1.00000000000001</c:v>
                </c:pt>
                <c:pt idx="36">
                  <c:v>1.2000000000000099</c:v>
                </c:pt>
                <c:pt idx="37">
                  <c:v>1.4000000000000099</c:v>
                </c:pt>
                <c:pt idx="38">
                  <c:v>1.6000000000000101</c:v>
                </c:pt>
                <c:pt idx="39">
                  <c:v>1.80000000000001</c:v>
                </c:pt>
                <c:pt idx="40">
                  <c:v>2.0000000000000102</c:v>
                </c:pt>
                <c:pt idx="41">
                  <c:v>2.2000000000000099</c:v>
                </c:pt>
                <c:pt idx="42">
                  <c:v>2.4000000000000101</c:v>
                </c:pt>
                <c:pt idx="43">
                  <c:v>2.6000000000000099</c:v>
                </c:pt>
                <c:pt idx="44">
                  <c:v>2.80000000000001</c:v>
                </c:pt>
                <c:pt idx="45">
                  <c:v>3.0000000000000102</c:v>
                </c:pt>
                <c:pt idx="46">
                  <c:v>3.2000000000000099</c:v>
                </c:pt>
                <c:pt idx="47">
                  <c:v>3.4000000000000101</c:v>
                </c:pt>
                <c:pt idx="48">
                  <c:v>3.6000000000000099</c:v>
                </c:pt>
                <c:pt idx="49">
                  <c:v>3.80000000000001</c:v>
                </c:pt>
                <c:pt idx="50">
                  <c:v>4</c:v>
                </c:pt>
                <c:pt idx="51">
                  <c:v>4.2</c:v>
                </c:pt>
                <c:pt idx="52">
                  <c:v>4.4000000000000004</c:v>
                </c:pt>
                <c:pt idx="53">
                  <c:v>4.5999999999999996</c:v>
                </c:pt>
                <c:pt idx="54">
                  <c:v>4.8</c:v>
                </c:pt>
                <c:pt idx="55">
                  <c:v>5</c:v>
                </c:pt>
                <c:pt idx="56">
                  <c:v>5.2</c:v>
                </c:pt>
                <c:pt idx="57">
                  <c:v>5.4</c:v>
                </c:pt>
                <c:pt idx="58">
                  <c:v>5.6</c:v>
                </c:pt>
                <c:pt idx="59">
                  <c:v>5.8</c:v>
                </c:pt>
                <c:pt idx="60">
                  <c:v>6</c:v>
                </c:pt>
              </c:numCache>
            </c:numRef>
          </c:xVal>
          <c:yVal>
            <c:numRef>
              <c:f>График!$B$9:$BJ$9</c:f>
              <c:numCache>
                <c:formatCode>General</c:formatCode>
                <c:ptCount val="61"/>
                <c:pt idx="0">
                  <c:v>50</c:v>
                </c:pt>
                <c:pt idx="1">
                  <c:v>47.04</c:v>
                </c:pt>
                <c:pt idx="2">
                  <c:v>44.16</c:v>
                </c:pt>
                <c:pt idx="3">
                  <c:v>41.360000000000007</c:v>
                </c:pt>
                <c:pt idx="4">
                  <c:v>38.64</c:v>
                </c:pt>
                <c:pt idx="5">
                  <c:v>36</c:v>
                </c:pt>
                <c:pt idx="6">
                  <c:v>33.44</c:v>
                </c:pt>
                <c:pt idx="7">
                  <c:v>30.959999999999994</c:v>
                </c:pt>
                <c:pt idx="8">
                  <c:v>28.560000000000002</c:v>
                </c:pt>
                <c:pt idx="9">
                  <c:v>26.240000000000002</c:v>
                </c:pt>
                <c:pt idx="10">
                  <c:v>24</c:v>
                </c:pt>
                <c:pt idx="11">
                  <c:v>21.839999999999996</c:v>
                </c:pt>
                <c:pt idx="12">
                  <c:v>19.760000000000002</c:v>
                </c:pt>
                <c:pt idx="13">
                  <c:v>17.759999999999998</c:v>
                </c:pt>
                <c:pt idx="14">
                  <c:v>15.840000000000003</c:v>
                </c:pt>
                <c:pt idx="15">
                  <c:v>14</c:v>
                </c:pt>
                <c:pt idx="16">
                  <c:v>12.239999999999998</c:v>
                </c:pt>
                <c:pt idx="17">
                  <c:v>10.560000000000002</c:v>
                </c:pt>
                <c:pt idx="18">
                  <c:v>8.9599999999999991</c:v>
                </c:pt>
                <c:pt idx="19">
                  <c:v>7.4400000000000013</c:v>
                </c:pt>
                <c:pt idx="20">
                  <c:v>6</c:v>
                </c:pt>
                <c:pt idx="21">
                  <c:v>4.6400000000000006</c:v>
                </c:pt>
                <c:pt idx="22">
                  <c:v>3.3600000000000012</c:v>
                </c:pt>
                <c:pt idx="23">
                  <c:v>2.1599999999999993</c:v>
                </c:pt>
                <c:pt idx="24">
                  <c:v>1.0399999999999991</c:v>
                </c:pt>
                <c:pt idx="25">
                  <c:v>0</c:v>
                </c:pt>
                <c:pt idx="26">
                  <c:v>-0.95999999999999952</c:v>
                </c:pt>
                <c:pt idx="27">
                  <c:v>-1.8400000000000003</c:v>
                </c:pt>
                <c:pt idx="28">
                  <c:v>-2.6399999999999997</c:v>
                </c:pt>
                <c:pt idx="29">
                  <c:v>-3.3600000000000341</c:v>
                </c:pt>
                <c:pt idx="30">
                  <c:v>-4.0000000000000293</c:v>
                </c:pt>
                <c:pt idx="31">
                  <c:v>-4.5600000000000263</c:v>
                </c:pt>
                <c:pt idx="32">
                  <c:v>-5.0400000000000222</c:v>
                </c:pt>
                <c:pt idx="33">
                  <c:v>-5.4400000000000182</c:v>
                </c:pt>
                <c:pt idx="34">
                  <c:v>-5.760000000000014</c:v>
                </c:pt>
                <c:pt idx="35">
                  <c:v>-6.0000000000000107</c:v>
                </c:pt>
                <c:pt idx="36">
                  <c:v>-6.1600000000000055</c:v>
                </c:pt>
                <c:pt idx="37">
                  <c:v>-6.240000000000002</c:v>
                </c:pt>
                <c:pt idx="38">
                  <c:v>-6.2399999999999975</c:v>
                </c:pt>
                <c:pt idx="39">
                  <c:v>-6.1599999999999948</c:v>
                </c:pt>
                <c:pt idx="40">
                  <c:v>-5.9999999999999893</c:v>
                </c:pt>
                <c:pt idx="41">
                  <c:v>-5.7599999999999865</c:v>
                </c:pt>
                <c:pt idx="42">
                  <c:v>-5.4399999999999817</c:v>
                </c:pt>
                <c:pt idx="43">
                  <c:v>-5.0399999999999778</c:v>
                </c:pt>
                <c:pt idx="44">
                  <c:v>-4.5599999999999747</c:v>
                </c:pt>
                <c:pt idx="45">
                  <c:v>-3.999999999999968</c:v>
                </c:pt>
                <c:pt idx="46">
                  <c:v>-3.3599999999999657</c:v>
                </c:pt>
                <c:pt idx="47">
                  <c:v>-2.6399999999999633</c:v>
                </c:pt>
                <c:pt idx="48">
                  <c:v>-1.839999999999959</c:v>
                </c:pt>
                <c:pt idx="49">
                  <c:v>-0.95999999999995467</c:v>
                </c:pt>
                <c:pt idx="50">
                  <c:v>0</c:v>
                </c:pt>
                <c:pt idx="51">
                  <c:v>1.0399999999999991</c:v>
                </c:pt>
                <c:pt idx="52">
                  <c:v>2.1600000000000019</c:v>
                </c:pt>
                <c:pt idx="53">
                  <c:v>3.3599999999999977</c:v>
                </c:pt>
                <c:pt idx="54">
                  <c:v>4.6400000000000006</c:v>
                </c:pt>
                <c:pt idx="55">
                  <c:v>6</c:v>
                </c:pt>
                <c:pt idx="56">
                  <c:v>7.4400000000000013</c:v>
                </c:pt>
                <c:pt idx="57">
                  <c:v>8.9600000000000009</c:v>
                </c:pt>
                <c:pt idx="58">
                  <c:v>10.559999999999999</c:v>
                </c:pt>
                <c:pt idx="59">
                  <c:v>12.240000000000002</c:v>
                </c:pt>
                <c:pt idx="60">
                  <c:v>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E56-8B48-B380-9AD332310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67520"/>
        <c:axId val="135069056"/>
      </c:scatterChart>
      <c:valAx>
        <c:axId val="13506752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alpha val="34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rgbClr val="CB4145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069056"/>
        <c:crosses val="autoZero"/>
        <c:crossBetween val="midCat"/>
      </c:valAx>
      <c:valAx>
        <c:axId val="13506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68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gradFill>
            <a:gsLst>
              <a:gs pos="0">
                <a:srgbClr val="FFFFFF"/>
              </a:gs>
              <a:gs pos="100000">
                <a:srgbClr val="CCFFFF"/>
              </a:gs>
            </a:gsLst>
            <a:path path="rect">
              <a:fillToRect l="50000" t="50000" r="50000" b="50000"/>
            </a:path>
          </a:gradFill>
          <a:ln w="22225">
            <a:solidFill>
              <a:srgbClr val="CB4145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067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135719</xdr:colOff>
      <xdr:row>11</xdr:row>
      <xdr:rowOff>177800</xdr:rowOff>
    </xdr:from>
    <xdr:to>
      <xdr:col>14</xdr:col>
      <xdr:colOff>189553</xdr:colOff>
      <xdr:row>43</xdr:row>
      <xdr:rowOff>14432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33337354-FA64-EE4E-B4DC-FBCC97416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zoomScale="138" workbookViewId="0">
      <selection activeCell="F13" sqref="F13"/>
    </sheetView>
  </sheetViews>
  <sheetFormatPr defaultColWidth="11" defaultRowHeight="15.75"/>
  <sheetData>
    <row r="1" spans="2:12" ht="33">
      <c r="E1" s="2" t="s">
        <v>0</v>
      </c>
      <c r="F1" s="1"/>
      <c r="G1" s="1"/>
      <c r="H1" s="1"/>
      <c r="I1" s="1"/>
    </row>
    <row r="3" spans="2:12" ht="24">
      <c r="E3" s="3" t="s">
        <v>1</v>
      </c>
      <c r="F3" s="1"/>
      <c r="G3" s="1"/>
      <c r="H3" s="1"/>
      <c r="I3" s="1"/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34.5">
      <c r="B7" s="1"/>
      <c r="C7" s="10">
        <v>1</v>
      </c>
      <c r="D7" s="4" t="s">
        <v>2</v>
      </c>
      <c r="E7" s="5" t="s">
        <v>3</v>
      </c>
      <c r="F7" s="10">
        <v>-3</v>
      </c>
      <c r="G7" s="4" t="s">
        <v>4</v>
      </c>
      <c r="H7" s="6" t="s">
        <v>3</v>
      </c>
      <c r="I7" s="10">
        <v>-4</v>
      </c>
      <c r="J7" s="6" t="s">
        <v>5</v>
      </c>
      <c r="K7" s="9" t="s">
        <v>9</v>
      </c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11" spans="2:12" ht="24">
      <c r="E11" s="7" t="s">
        <v>6</v>
      </c>
      <c r="F11" s="7"/>
      <c r="G11" s="7"/>
      <c r="H11" s="7"/>
      <c r="I11" s="7"/>
    </row>
    <row r="13" spans="2:12" ht="24">
      <c r="E13" s="7" t="s">
        <v>7</v>
      </c>
      <c r="F13" s="7"/>
      <c r="G13" s="7"/>
      <c r="H13" s="7"/>
      <c r="I13" s="7"/>
    </row>
  </sheetData>
  <hyperlinks>
    <hyperlink ref="E11:I11" location="Решение!A1" display="Посмотреть решение уравнения…"/>
    <hyperlink ref="E13:I13" location="График!A1" display="График функции y(x)…"/>
  </hyperlinks>
  <pageMargins left="0.7" right="0.7" top="0.75" bottom="0.75" header="0.3" footer="0.3"/>
  <ignoredErrors>
    <ignoredError sqref="K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opLeftCell="A11" zoomScale="144" workbookViewId="0">
      <selection activeCell="G21" sqref="G21"/>
    </sheetView>
  </sheetViews>
  <sheetFormatPr defaultColWidth="11" defaultRowHeight="15.75"/>
  <sheetData>
    <row r="1" spans="2:12" ht="35.25">
      <c r="E1" s="8" t="s">
        <v>8</v>
      </c>
      <c r="F1" s="1"/>
      <c r="G1" s="1"/>
      <c r="H1" s="1"/>
      <c r="I1" s="1"/>
    </row>
    <row r="4" spans="2:1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ht="34.5">
      <c r="B5" s="1"/>
      <c r="C5" s="10">
        <f>Уравнение!C7</f>
        <v>1</v>
      </c>
      <c r="D5" s="4" t="s">
        <v>2</v>
      </c>
      <c r="E5" s="5" t="s">
        <v>3</v>
      </c>
      <c r="F5" s="10">
        <f>Уравнение!F7</f>
        <v>-3</v>
      </c>
      <c r="G5" s="4" t="s">
        <v>4</v>
      </c>
      <c r="H5" s="6" t="s">
        <v>3</v>
      </c>
      <c r="I5" s="10">
        <f>Уравнение!I7</f>
        <v>-4</v>
      </c>
      <c r="J5" s="6" t="s">
        <v>5</v>
      </c>
      <c r="K5" s="9" t="s">
        <v>9</v>
      </c>
      <c r="L5" s="1"/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9" spans="2:12" ht="24">
      <c r="F9" s="3" t="s">
        <v>10</v>
      </c>
      <c r="G9" s="1"/>
      <c r="H9" s="1"/>
    </row>
    <row r="11" spans="2:12" ht="16.5" thickBot="1">
      <c r="F11" s="1"/>
      <c r="G11" s="1"/>
      <c r="H11" s="1"/>
    </row>
    <row r="12" spans="2:12" ht="35.25" thickBot="1">
      <c r="F12" s="1"/>
      <c r="G12" s="11">
        <f>F5^2-4*C5*I5</f>
        <v>25</v>
      </c>
      <c r="H12" s="1"/>
    </row>
    <row r="13" spans="2:12">
      <c r="F13" s="1"/>
      <c r="G13" s="1"/>
      <c r="H13" s="1"/>
    </row>
    <row r="15" spans="2:12" ht="24">
      <c r="C15" s="3" t="s">
        <v>11</v>
      </c>
      <c r="D15" s="1"/>
      <c r="E15" s="1"/>
      <c r="I15" s="3" t="s">
        <v>12</v>
      </c>
      <c r="J15" s="1"/>
      <c r="K15" s="1"/>
    </row>
    <row r="17" spans="3:11" ht="16.5" thickBot="1">
      <c r="C17" s="1"/>
      <c r="D17" s="1"/>
      <c r="E17" s="1"/>
      <c r="I17" s="12"/>
      <c r="J17" s="12"/>
      <c r="K17" s="12"/>
    </row>
    <row r="18" spans="3:11" ht="35.25" thickBot="1">
      <c r="C18" s="1"/>
      <c r="D18" s="11">
        <f>(-F5-G12^(1/2))/(2*C5)</f>
        <v>-1</v>
      </c>
      <c r="E18" s="1"/>
      <c r="I18" s="12"/>
      <c r="J18" s="11">
        <f>(-F5+G12^(1/2))/(2*C5)</f>
        <v>4</v>
      </c>
      <c r="K18" s="12"/>
    </row>
    <row r="19" spans="3:11">
      <c r="C19" s="1"/>
      <c r="D19" s="1"/>
      <c r="E19" s="1"/>
      <c r="I19" s="12"/>
      <c r="J19" s="12"/>
      <c r="K19" s="12"/>
    </row>
    <row r="21" spans="3:11" ht="24">
      <c r="F21" s="7" t="s">
        <v>13</v>
      </c>
      <c r="G21" s="7"/>
      <c r="H21" s="7"/>
    </row>
    <row r="23" spans="3:11" ht="24">
      <c r="F23" s="7" t="s">
        <v>14</v>
      </c>
      <c r="G23" s="7"/>
      <c r="H23" s="7"/>
    </row>
  </sheetData>
  <hyperlinks>
    <hyperlink ref="F21" location="График!A1" display="График функции..."/>
    <hyperlink ref="F23" location="Уравнение!A1" display="Главная страница…"/>
    <hyperlink ref="F21:H21" location="График!A1" display="График функции..."/>
    <hyperlink ref="F23:H23" location="Уравнение!A1" display="Главная страница…"/>
  </hyperlinks>
  <pageMargins left="0.7" right="0.7" top="0.75" bottom="0.75" header="0.3" footer="0.3"/>
  <ignoredErrors>
    <ignoredError sqref="K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8"/>
  <sheetViews>
    <sheetView tabSelected="1" topLeftCell="A4" zoomScale="75" workbookViewId="0">
      <selection activeCell="Q35" sqref="Q35"/>
    </sheetView>
  </sheetViews>
  <sheetFormatPr defaultColWidth="11" defaultRowHeight="15.75"/>
  <cols>
    <col min="43" max="43" width="12.875" bestFit="1" customWidth="1"/>
  </cols>
  <sheetData>
    <row r="1" spans="1:62" ht="35.25">
      <c r="E1" s="8" t="s">
        <v>15</v>
      </c>
      <c r="F1" s="1"/>
      <c r="G1" s="1"/>
      <c r="H1" s="1"/>
      <c r="I1" s="1"/>
    </row>
    <row r="3" spans="1:6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62" ht="34.5">
      <c r="B4" s="1"/>
      <c r="C4" s="10">
        <f>Уравнение!C7</f>
        <v>1</v>
      </c>
      <c r="D4" s="4" t="s">
        <v>2</v>
      </c>
      <c r="E4" s="5" t="s">
        <v>3</v>
      </c>
      <c r="F4" s="10">
        <f>Уравнение!F7</f>
        <v>-3</v>
      </c>
      <c r="G4" s="4" t="s">
        <v>4</v>
      </c>
      <c r="H4" s="6" t="s">
        <v>3</v>
      </c>
      <c r="I4" s="10">
        <f>Уравнение!I7</f>
        <v>-4</v>
      </c>
      <c r="J4" s="6" t="s">
        <v>5</v>
      </c>
      <c r="K4" s="9" t="s">
        <v>16</v>
      </c>
      <c r="L4" s="1"/>
    </row>
    <row r="5" spans="1:62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7" spans="1:62" ht="16.5" thickBot="1"/>
    <row r="8" spans="1:62" ht="35.25" thickBot="1">
      <c r="A8" s="13" t="s">
        <v>4</v>
      </c>
      <c r="B8" s="15">
        <v>-6</v>
      </c>
      <c r="C8" s="15">
        <v>-5.8</v>
      </c>
      <c r="D8" s="15">
        <v>-5.6</v>
      </c>
      <c r="E8" s="15">
        <v>-5.4</v>
      </c>
      <c r="F8" s="15">
        <v>-5.2</v>
      </c>
      <c r="G8" s="15">
        <v>-5</v>
      </c>
      <c r="H8" s="15">
        <v>-4.8</v>
      </c>
      <c r="I8" s="15">
        <v>-4.5999999999999996</v>
      </c>
      <c r="J8" s="15">
        <v>-4.4000000000000004</v>
      </c>
      <c r="K8" s="15">
        <v>-4.2</v>
      </c>
      <c r="L8" s="15">
        <v>-4</v>
      </c>
      <c r="M8" s="15">
        <v>-3.8</v>
      </c>
      <c r="N8" s="15">
        <v>-3.6</v>
      </c>
      <c r="O8" s="15">
        <v>-3.4</v>
      </c>
      <c r="P8" s="15">
        <v>-3.2</v>
      </c>
      <c r="Q8" s="15">
        <v>-3</v>
      </c>
      <c r="R8" s="15">
        <v>-2.8</v>
      </c>
      <c r="S8" s="15">
        <v>-2.6</v>
      </c>
      <c r="T8" s="15">
        <v>-2.4</v>
      </c>
      <c r="U8" s="15">
        <v>-2.2000000000000002</v>
      </c>
      <c r="V8" s="15">
        <v>-2</v>
      </c>
      <c r="W8" s="15">
        <v>-1.8</v>
      </c>
      <c r="X8" s="15">
        <v>-1.6</v>
      </c>
      <c r="Y8" s="15">
        <v>-1.4</v>
      </c>
      <c r="Z8" s="15">
        <v>-1.2</v>
      </c>
      <c r="AA8" s="15">
        <v>-1</v>
      </c>
      <c r="AB8" s="15">
        <v>-0.8</v>
      </c>
      <c r="AC8" s="15">
        <v>-0.6</v>
      </c>
      <c r="AD8" s="15">
        <v>-0.4</v>
      </c>
      <c r="AE8" s="15">
        <v>-0.19999999999998999</v>
      </c>
      <c r="AF8" s="15">
        <v>9.7699626167013807E-15</v>
      </c>
      <c r="AG8" s="15">
        <v>0.20000000000001</v>
      </c>
      <c r="AH8" s="15">
        <v>0.40000000000001001</v>
      </c>
      <c r="AI8" s="15">
        <v>0.60000000000000997</v>
      </c>
      <c r="AJ8" s="15">
        <v>0.80000000000001004</v>
      </c>
      <c r="AK8" s="15">
        <v>1.00000000000001</v>
      </c>
      <c r="AL8" s="15">
        <v>1.2000000000000099</v>
      </c>
      <c r="AM8" s="15">
        <v>1.4000000000000099</v>
      </c>
      <c r="AN8" s="15">
        <v>1.6000000000000101</v>
      </c>
      <c r="AO8" s="15">
        <v>1.80000000000001</v>
      </c>
      <c r="AP8" s="15">
        <v>2.0000000000000102</v>
      </c>
      <c r="AQ8" s="15">
        <v>2.2000000000000099</v>
      </c>
      <c r="AR8" s="15">
        <v>2.4000000000000101</v>
      </c>
      <c r="AS8" s="15">
        <v>2.6000000000000099</v>
      </c>
      <c r="AT8" s="15">
        <v>2.80000000000001</v>
      </c>
      <c r="AU8" s="15">
        <v>3.0000000000000102</v>
      </c>
      <c r="AV8" s="15">
        <v>3.2000000000000099</v>
      </c>
      <c r="AW8" s="15">
        <v>3.4000000000000101</v>
      </c>
      <c r="AX8" s="15">
        <v>3.6000000000000099</v>
      </c>
      <c r="AY8" s="15">
        <v>3.80000000000001</v>
      </c>
      <c r="AZ8" s="15">
        <v>4</v>
      </c>
      <c r="BA8" s="15">
        <v>4.2</v>
      </c>
      <c r="BB8" s="15">
        <v>4.4000000000000004</v>
      </c>
      <c r="BC8" s="15">
        <v>4.5999999999999996</v>
      </c>
      <c r="BD8" s="15">
        <v>4.8</v>
      </c>
      <c r="BE8" s="15">
        <v>5</v>
      </c>
      <c r="BF8" s="15">
        <v>5.2</v>
      </c>
      <c r="BG8" s="15">
        <v>5.4</v>
      </c>
      <c r="BH8" s="15">
        <v>5.6</v>
      </c>
      <c r="BI8" s="15">
        <v>5.8</v>
      </c>
      <c r="BJ8" s="15">
        <v>6</v>
      </c>
    </row>
    <row r="9" spans="1:62" ht="35.25" thickBot="1">
      <c r="A9" s="14" t="s">
        <v>17</v>
      </c>
      <c r="B9" s="15">
        <f>$C$4*B8^2+$F$4*B8+$I$4</f>
        <v>50</v>
      </c>
      <c r="C9" s="15">
        <f t="shared" ref="C9:AA9" si="0">$C$4*C8^2+$F$4*C8+$I$4</f>
        <v>47.04</v>
      </c>
      <c r="D9" s="15">
        <f t="shared" si="0"/>
        <v>44.16</v>
      </c>
      <c r="E9" s="15">
        <f t="shared" si="0"/>
        <v>41.360000000000007</v>
      </c>
      <c r="F9" s="15">
        <f t="shared" si="0"/>
        <v>38.64</v>
      </c>
      <c r="G9" s="15">
        <f t="shared" si="0"/>
        <v>36</v>
      </c>
      <c r="H9" s="15">
        <f t="shared" si="0"/>
        <v>33.44</v>
      </c>
      <c r="I9" s="15">
        <f t="shared" si="0"/>
        <v>30.959999999999994</v>
      </c>
      <c r="J9" s="15">
        <f t="shared" si="0"/>
        <v>28.560000000000002</v>
      </c>
      <c r="K9" s="15">
        <f t="shared" si="0"/>
        <v>26.240000000000002</v>
      </c>
      <c r="L9" s="15">
        <f t="shared" si="0"/>
        <v>24</v>
      </c>
      <c r="M9" s="15">
        <f t="shared" si="0"/>
        <v>21.839999999999996</v>
      </c>
      <c r="N9" s="15">
        <f t="shared" si="0"/>
        <v>19.760000000000002</v>
      </c>
      <c r="O9" s="15">
        <f t="shared" si="0"/>
        <v>17.759999999999998</v>
      </c>
      <c r="P9" s="15">
        <f t="shared" si="0"/>
        <v>15.840000000000003</v>
      </c>
      <c r="Q9" s="15">
        <f t="shared" si="0"/>
        <v>14</v>
      </c>
      <c r="R9" s="15">
        <f t="shared" si="0"/>
        <v>12.239999999999998</v>
      </c>
      <c r="S9" s="15">
        <f t="shared" si="0"/>
        <v>10.560000000000002</v>
      </c>
      <c r="T9" s="15">
        <f t="shared" si="0"/>
        <v>8.9599999999999991</v>
      </c>
      <c r="U9" s="15">
        <f t="shared" si="0"/>
        <v>7.4400000000000013</v>
      </c>
      <c r="V9" s="15">
        <f t="shared" si="0"/>
        <v>6</v>
      </c>
      <c r="W9" s="15">
        <f t="shared" si="0"/>
        <v>4.6400000000000006</v>
      </c>
      <c r="X9" s="15">
        <f t="shared" si="0"/>
        <v>3.3600000000000012</v>
      </c>
      <c r="Y9" s="15">
        <f t="shared" si="0"/>
        <v>2.1599999999999993</v>
      </c>
      <c r="Z9" s="15">
        <f t="shared" si="0"/>
        <v>1.0399999999999991</v>
      </c>
      <c r="AA9" s="15">
        <f t="shared" si="0"/>
        <v>0</v>
      </c>
      <c r="AB9" s="15">
        <f t="shared" ref="AB9" si="1">$C$4*AB8^2+$F$4*AB8+$I$4</f>
        <v>-0.95999999999999952</v>
      </c>
      <c r="AC9" s="15">
        <f t="shared" ref="AC9" si="2">$C$4*AC8^2+$F$4*AC8+$I$4</f>
        <v>-1.8400000000000003</v>
      </c>
      <c r="AD9" s="15">
        <f t="shared" ref="AD9" si="3">$C$4*AD8^2+$F$4*AD8+$I$4</f>
        <v>-2.6399999999999997</v>
      </c>
      <c r="AE9" s="15">
        <f t="shared" ref="AE9" si="4">$C$4*AE8^2+$F$4*AE8+$I$4</f>
        <v>-3.3600000000000341</v>
      </c>
      <c r="AF9" s="15">
        <f t="shared" ref="AF9" si="5">$C$4*AF8^2+$F$4*AF8+$I$4</f>
        <v>-4.0000000000000293</v>
      </c>
      <c r="AG9" s="15">
        <f t="shared" ref="AG9" si="6">$C$4*AG8^2+$F$4*AG8+$I$4</f>
        <v>-4.5600000000000263</v>
      </c>
      <c r="AH9" s="15">
        <f t="shared" ref="AH9" si="7">$C$4*AH8^2+$F$4*AH8+$I$4</f>
        <v>-5.0400000000000222</v>
      </c>
      <c r="AI9" s="15">
        <f t="shared" ref="AI9" si="8">$C$4*AI8^2+$F$4*AI8+$I$4</f>
        <v>-5.4400000000000182</v>
      </c>
      <c r="AJ9" s="15">
        <f t="shared" ref="AJ9" si="9">$C$4*AJ8^2+$F$4*AJ8+$I$4</f>
        <v>-5.760000000000014</v>
      </c>
      <c r="AK9" s="15">
        <f t="shared" ref="AK9" si="10">$C$4*AK8^2+$F$4*AK8+$I$4</f>
        <v>-6.0000000000000107</v>
      </c>
      <c r="AL9" s="15">
        <f t="shared" ref="AL9" si="11">$C$4*AL8^2+$F$4*AL8+$I$4</f>
        <v>-6.1600000000000055</v>
      </c>
      <c r="AM9" s="15">
        <f t="shared" ref="AM9" si="12">$C$4*AM8^2+$F$4*AM8+$I$4</f>
        <v>-6.240000000000002</v>
      </c>
      <c r="AN9" s="15">
        <f t="shared" ref="AN9" si="13">$C$4*AN8^2+$F$4*AN8+$I$4</f>
        <v>-6.2399999999999975</v>
      </c>
      <c r="AO9" s="15">
        <f t="shared" ref="AO9" si="14">$C$4*AO8^2+$F$4*AO8+$I$4</f>
        <v>-6.1599999999999948</v>
      </c>
      <c r="AP9" s="15">
        <f t="shared" ref="AP9" si="15">$C$4*AP8^2+$F$4*AP8+$I$4</f>
        <v>-5.9999999999999893</v>
      </c>
      <c r="AQ9" s="15">
        <f t="shared" ref="AQ9" si="16">$C$4*AQ8^2+$F$4*AQ8+$I$4</f>
        <v>-5.7599999999999865</v>
      </c>
      <c r="AR9" s="15">
        <f t="shared" ref="AR9" si="17">$C$4*AR8^2+$F$4*AR8+$I$4</f>
        <v>-5.4399999999999817</v>
      </c>
      <c r="AS9" s="15">
        <f t="shared" ref="AS9" si="18">$C$4*AS8^2+$F$4*AS8+$I$4</f>
        <v>-5.0399999999999778</v>
      </c>
      <c r="AT9" s="15">
        <f t="shared" ref="AT9" si="19">$C$4*AT8^2+$F$4*AT8+$I$4</f>
        <v>-4.5599999999999747</v>
      </c>
      <c r="AU9" s="15">
        <f t="shared" ref="AU9" si="20">$C$4*AU8^2+$F$4*AU8+$I$4</f>
        <v>-3.999999999999968</v>
      </c>
      <c r="AV9" s="15">
        <f t="shared" ref="AV9" si="21">$C$4*AV8^2+$F$4*AV8+$I$4</f>
        <v>-3.3599999999999657</v>
      </c>
      <c r="AW9" s="15">
        <f t="shared" ref="AW9" si="22">$C$4*AW8^2+$F$4*AW8+$I$4</f>
        <v>-2.6399999999999633</v>
      </c>
      <c r="AX9" s="15">
        <f t="shared" ref="AX9" si="23">$C$4*AX8^2+$F$4*AX8+$I$4</f>
        <v>-1.839999999999959</v>
      </c>
      <c r="AY9" s="15">
        <f t="shared" ref="AY9:AZ9" si="24">$C$4*AY8^2+$F$4*AY8+$I$4</f>
        <v>-0.95999999999995467</v>
      </c>
      <c r="AZ9" s="15">
        <f t="shared" si="24"/>
        <v>0</v>
      </c>
      <c r="BA9" s="15">
        <f t="shared" ref="BA9" si="25">$C$4*BA8^2+$F$4*BA8+$I$4</f>
        <v>1.0399999999999991</v>
      </c>
      <c r="BB9" s="15">
        <f t="shared" ref="BB9" si="26">$C$4*BB8^2+$F$4*BB8+$I$4</f>
        <v>2.1600000000000019</v>
      </c>
      <c r="BC9" s="15">
        <f t="shared" ref="BC9" si="27">$C$4*BC8^2+$F$4*BC8+$I$4</f>
        <v>3.3599999999999977</v>
      </c>
      <c r="BD9" s="15">
        <f t="shared" ref="BD9" si="28">$C$4*BD8^2+$F$4*BD8+$I$4</f>
        <v>4.6400000000000006</v>
      </c>
      <c r="BE9" s="15">
        <f t="shared" ref="BE9" si="29">$C$4*BE8^2+$F$4*BE8+$I$4</f>
        <v>6</v>
      </c>
      <c r="BF9" s="15">
        <f t="shared" ref="BF9" si="30">$C$4*BF8^2+$F$4*BF8+$I$4</f>
        <v>7.4400000000000013</v>
      </c>
      <c r="BG9" s="15">
        <f t="shared" ref="BG9" si="31">$C$4*BG8^2+$F$4*BG8+$I$4</f>
        <v>8.9600000000000009</v>
      </c>
      <c r="BH9" s="15">
        <f t="shared" ref="BH9" si="32">$C$4*BH8^2+$F$4*BH8+$I$4</f>
        <v>10.559999999999999</v>
      </c>
      <c r="BI9" s="15">
        <f t="shared" ref="BI9" si="33">$C$4*BI8^2+$F$4*BI8+$I$4</f>
        <v>12.240000000000002</v>
      </c>
      <c r="BJ9" s="15">
        <f t="shared" ref="BJ9" si="34">$C$4*BJ8^2+$F$4*BJ8+$I$4</f>
        <v>14</v>
      </c>
    </row>
    <row r="46" spans="6:8" ht="24">
      <c r="F46" s="7" t="s">
        <v>18</v>
      </c>
      <c r="G46" s="7"/>
      <c r="H46" s="7"/>
    </row>
    <row r="48" spans="6:8" ht="24">
      <c r="F48" s="7" t="s">
        <v>19</v>
      </c>
      <c r="G48" s="7"/>
      <c r="H48" s="7"/>
    </row>
  </sheetData>
  <hyperlinks>
    <hyperlink ref="F46:H46" location="Уравнение!A1" display="На главную…"/>
    <hyperlink ref="F48:H48" location="Решение!A1" display="Решение уравнения…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Уравнение</vt:lpstr>
      <vt:lpstr>Решение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big</cp:lastModifiedBy>
  <dcterms:created xsi:type="dcterms:W3CDTF">2021-03-04T16:54:41Z</dcterms:created>
  <dcterms:modified xsi:type="dcterms:W3CDTF">2025-02-17T10:52:11Z</dcterms:modified>
</cp:coreProperties>
</file>