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<sst xmlns="http://schemas.openxmlformats.org/spreadsheetml/2006/main" count="74" uniqueCount="50">
  <si>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</si>
  <si>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</si>
  <si>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</si>
  <si>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</si>
  <si>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</si>
  <si>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</si>
  <si>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</si>
  <si>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</si>
  <si>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</si>
  <si>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</si>
  <si>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</si>
  <si>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</si>
  <si>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</si>
  <si>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</si>
  <si>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</si>
  <si>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</si>
  <si>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</si>
  <si>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</si>
  <si>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</si>
  <si>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</si>
  <si>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</si>
  <si>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</si>
  <si>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</si>
  <si>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</si>
  <si>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</si>
  <si>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</si>
  <si>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</si>
  <si>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</si>
  <si>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102/М</t>
  </si>
  <si>
    <t>Компот из свежих яблок, 180/10</t>
  </si>
  <si>
    <t>15/М</t>
  </si>
  <si>
    <t>Сыр полутвердый</t>
  </si>
  <si>
    <t>209/М</t>
  </si>
  <si>
    <t>Яйцо вареное</t>
  </si>
  <si>
    <t>174/М</t>
  </si>
  <si>
    <t>Каша рисовая молочная</t>
  </si>
  <si>
    <t>150/5/5</t>
  </si>
  <si>
    <t>382/М</t>
  </si>
  <si>
    <t>Какао на молоке</t>
  </si>
  <si>
    <t>39/М</t>
  </si>
  <si>
    <t>Салат из картофеля, кукурузы консервированной, огурца соленого и моркови</t>
  </si>
  <si>
    <t>Суп картофельный с фасолью</t>
  </si>
  <si>
    <t>260/М</t>
  </si>
  <si>
    <t>Гуляш из говядины</t>
  </si>
  <si>
    <t>171/М</t>
  </si>
  <si>
    <t>Каша гречневая рассыпчатая</t>
  </si>
  <si>
    <t>День 8(7)</t>
  </si>
  <si>
    <t>Меню на "18"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</si>
  <si>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Каша гречневая рассыпчатая,</t>
  </si>
  <si>
    <t>Компот из сухофруктов, 200/11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</si>
</sst>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7" workbookViewId="0">
      <selection activeCell="E14" sqref="E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2"/>
      <c r="B2" s="32"/>
      <c r="C2" s="32"/>
      <c r="D2" s="2"/>
      <c r="E2" s="2"/>
      <c r="F2" s="2"/>
      <c r="G2" s="2"/>
      <c r="H2" s="2"/>
    </row>
    <row r="3" spans="1:8">
      <c r="A3" s="33" t="s">
        <v>2</v>
      </c>
      <c r="B3" s="33"/>
      <c r="C3" s="33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3" t="s">
        <v>3</v>
      </c>
      <c r="B5" s="33"/>
      <c r="C5" s="33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47</v>
      </c>
      <c r="B7" s="34"/>
      <c r="C7" s="34"/>
      <c r="D7" s="34"/>
      <c r="E7" s="34"/>
      <c r="F7" s="34"/>
      <c r="G7" s="34"/>
      <c r="H7" s="34"/>
    </row>
    <row r="8" spans="1:8">
      <c r="A8" s="38" t="s">
        <v>22</v>
      </c>
      <c r="B8" s="38"/>
      <c r="C8" s="38"/>
      <c r="D8" s="38"/>
      <c r="E8" s="38"/>
      <c r="F8" s="38"/>
      <c r="G8" s="38"/>
      <c r="H8" s="38"/>
    </row>
    <row r="9" spans="1:8">
      <c r="A9" s="38" t="s">
        <v>4</v>
      </c>
      <c r="B9" s="38"/>
      <c r="C9" s="38"/>
      <c r="D9" s="38"/>
      <c r="E9" s="38"/>
      <c r="F9" s="38"/>
      <c r="G9" s="38"/>
      <c r="H9" s="38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5" t="s">
        <v>46</v>
      </c>
      <c r="B13" s="37" t="s">
        <v>14</v>
      </c>
      <c r="C13" s="37"/>
      <c r="D13" s="6"/>
      <c r="E13" s="7"/>
      <c r="F13" s="7"/>
      <c r="G13" s="7"/>
      <c r="H13" s="7"/>
    </row>
    <row r="14" spans="1:8" ht="47.25">
      <c r="A14" s="35"/>
      <c r="B14" s="8" t="s">
        <v>30</v>
      </c>
      <c r="C14" s="9" t="s">
        <v>31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5"/>
      <c r="B15" s="8" t="s">
        <v>32</v>
      </c>
      <c r="C15" s="9" t="s">
        <v>33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5"/>
      <c r="B16" s="11" t="s">
        <v>34</v>
      </c>
      <c r="C16" s="9" t="s">
        <v>35</v>
      </c>
      <c r="D16" s="8" t="s">
        <v>36</v>
      </c>
      <c r="E16" s="10">
        <v>3.95</v>
      </c>
      <c r="F16" s="10">
        <v>5.7</v>
      </c>
      <c r="G16" s="11">
        <v>30.66</v>
      </c>
      <c r="H16" s="10">
        <f t="shared" si="0"/>
        <v>189.74</v>
      </c>
    </row>
    <row r="17" spans="1:8" ht="31.5">
      <c r="A17" s="35"/>
      <c r="B17" s="11" t="s">
        <v>37</v>
      </c>
      <c r="C17" s="9" t="s">
        <v>38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5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6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29"/>
      <c r="C20" s="13" t="s">
        <v>18</v>
      </c>
      <c r="D20" s="12">
        <v>535</v>
      </c>
      <c r="E20" s="12">
        <f>SUM(E14:E19)</f>
        <v>19.739999999999998</v>
      </c>
      <c r="F20" s="12">
        <f>SUM(F14:F19)</f>
        <v>17.869999999999997</v>
      </c>
      <c r="G20" s="12">
        <f>SUM(G14:G19)</f>
        <v>74.77</v>
      </c>
      <c r="H20" s="14">
        <f t="shared" si="0"/>
        <v>538.87</v>
      </c>
    </row>
    <row r="21" spans="1:8" ht="15.75">
      <c r="B21" s="39" t="s">
        <v>23</v>
      </c>
      <c r="C21" s="40"/>
      <c r="D21" s="40"/>
      <c r="E21" s="40"/>
      <c r="F21" s="40"/>
      <c r="G21" s="40"/>
      <c r="H21" s="41"/>
    </row>
    <row r="22" spans="1:8" ht="126">
      <c r="B22" s="15" t="s">
        <v>39</v>
      </c>
      <c r="C22" s="16" t="s">
        <v>40</v>
      </c>
      <c r="D22" s="17">
        <v>60</v>
      </c>
      <c r="E22" s="18">
        <v>0.9</v>
      </c>
      <c r="F22" s="15">
        <v>3.14</v>
      </c>
      <c r="G22" s="15">
        <v>5.27</v>
      </c>
      <c r="H22" s="15">
        <f t="shared" ref="H22:H30" si="1">G22*4+F22*9+E22*4</f>
        <v>52.940000000000005</v>
      </c>
    </row>
    <row r="23" spans="1:8" ht="47.25">
      <c r="B23" s="15" t="s">
        <v>28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31.5">
      <c r="B24" s="15" t="s">
        <v>42</v>
      </c>
      <c r="C24" s="16" t="s">
        <v>43</v>
      </c>
      <c r="D24" s="17">
        <v>90</v>
      </c>
      <c r="E24" s="15">
        <v>14.77</v>
      </c>
      <c r="F24" s="18">
        <v>12.3</v>
      </c>
      <c r="G24" s="15">
        <v>3.14</v>
      </c>
      <c r="H24" s="15">
        <f t="shared" si="1"/>
        <v>182.34</v>
      </c>
    </row>
    <row r="25" spans="1:8" ht="47.25">
      <c r="B25" s="15" t="s">
        <v>44</v>
      </c>
      <c r="C25" s="16" t="s">
        <v>45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0" t="s">
        <v>24</v>
      </c>
      <c r="C30" s="30"/>
      <c r="D30" s="27">
        <v>840</v>
      </c>
      <c r="E30" s="27">
        <f>SUM(E22:E29)</f>
        <v>29.169999999999995</v>
      </c>
      <c r="F30" s="27">
        <f>SUM(F22:F29)</f>
        <v>27.2</v>
      </c>
      <c r="G30" s="27">
        <f>SUM(G22:G29)</f>
        <v>100.16</v>
      </c>
      <c r="H30" s="19">
        <f t="shared" si="1"/>
        <v>762.11999999999989</v>
      </c>
    </row>
  </sheetData>
  <mergeCells count="20"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activeCell="K11" sqref="K11"/>
    </sheetView>
  </sheetViews>
  <sheetFormatPr defaultRowHeight="14.25"/>
  <cols>
    <col min="4" max="4" width="13.375" customWidth="1"/>
  </cols>
  <sheetData>
    <row r="1" spans="1:9" ht="37.5" customHeight="1">
      <c r="A1" s="42" t="s">
        <v>47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46</v>
      </c>
      <c r="C7" s="39" t="s">
        <v>23</v>
      </c>
      <c r="D7" s="40"/>
      <c r="E7" s="40"/>
      <c r="F7" s="40"/>
      <c r="G7" s="40"/>
      <c r="H7" s="40"/>
      <c r="I7" s="41"/>
    </row>
    <row r="8" spans="1:9" ht="110.25">
      <c r="B8" s="47"/>
      <c r="C8" s="15" t="s">
        <v>39</v>
      </c>
      <c r="D8" s="23" t="s">
        <v>40</v>
      </c>
      <c r="E8" s="24">
        <v>100</v>
      </c>
      <c r="F8" s="26">
        <v>1.5</v>
      </c>
      <c r="G8" s="25">
        <v>5.23</v>
      </c>
      <c r="H8" s="25">
        <v>8.7799999999999994</v>
      </c>
      <c r="I8" s="25">
        <f>H8*4+G8*9+F8*4</f>
        <v>88.19</v>
      </c>
    </row>
    <row r="9" spans="1:9" ht="47.25">
      <c r="B9" s="47"/>
      <c r="C9" s="15" t="s">
        <v>28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31.5">
      <c r="B10" s="47"/>
      <c r="C10" s="15" t="s">
        <v>42</v>
      </c>
      <c r="D10" s="23" t="s">
        <v>43</v>
      </c>
      <c r="E10" s="24">
        <v>100</v>
      </c>
      <c r="F10" s="25">
        <v>16.41</v>
      </c>
      <c r="G10" s="25">
        <v>13.67</v>
      </c>
      <c r="H10" s="25">
        <v>3.49</v>
      </c>
      <c r="I10" s="25">
        <f t="shared" si="0"/>
        <v>202.63</v>
      </c>
    </row>
    <row r="11" spans="1:9" ht="47.25">
      <c r="B11" s="47"/>
      <c r="C11" s="15" t="s">
        <v>44</v>
      </c>
      <c r="D11" s="23" t="s">
        <v>48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7"/>
      <c r="C12" s="15" t="s">
        <v>27</v>
      </c>
      <c r="D12" s="23" t="s">
        <v>49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7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7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34.729999999999997</v>
      </c>
      <c r="G15" s="28">
        <f>SUM(G8:G14)</f>
        <v>32.679999999999993</v>
      </c>
      <c r="H15" s="28">
        <f>SUM(H8:H14)</f>
        <v>121.64999999999999</v>
      </c>
      <c r="I15" s="28">
        <f>SUM(I8:I14)</f>
        <v>919.64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2022-01-18T16:22:20Z</dcterms:modified>
</cp:coreProperties>
</file>