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7" i="1"/>
  <c r="E70"/>
  <c r="E56"/>
  <c r="E49"/>
  <c r="E42"/>
  <c r="E35"/>
  <c r="E28"/>
  <c r="E21"/>
  <c r="E14"/>
  <c r="E76"/>
  <c r="E75"/>
  <c r="E74"/>
  <c r="E69"/>
  <c r="E68"/>
  <c r="E67"/>
  <c r="E55"/>
  <c r="E54"/>
  <c r="E53"/>
  <c r="E48"/>
  <c r="E47"/>
  <c r="E46"/>
  <c r="E41"/>
  <c r="E40"/>
  <c r="E39"/>
  <c r="E34"/>
  <c r="E33"/>
  <c r="E32"/>
  <c r="E27"/>
  <c r="E26"/>
  <c r="E25"/>
  <c r="E20"/>
  <c r="E19"/>
  <c r="E18"/>
  <c r="E13"/>
  <c r="E12"/>
  <c r="E11"/>
  <c r="E6"/>
  <c r="E5"/>
  <c r="E4"/>
  <c r="E3"/>
</calcChain>
</file>

<file path=xl/sharedStrings.xml><?xml version="1.0" encoding="utf-8"?>
<sst xmlns="http://schemas.openxmlformats.org/spreadsheetml/2006/main" count="121" uniqueCount="21">
  <si>
    <t>русский язык</t>
  </si>
  <si>
    <t>сдавали</t>
  </si>
  <si>
    <t>не сдали</t>
  </si>
  <si>
    <t>80-99    баллов</t>
  </si>
  <si>
    <t>100 баллов</t>
  </si>
  <si>
    <t>математика П</t>
  </si>
  <si>
    <t>физика</t>
  </si>
  <si>
    <t>информатика</t>
  </si>
  <si>
    <t>химия</t>
  </si>
  <si>
    <t>биология</t>
  </si>
  <si>
    <t>история</t>
  </si>
  <si>
    <t>обществознание</t>
  </si>
  <si>
    <t>география</t>
  </si>
  <si>
    <t>литература</t>
  </si>
  <si>
    <t>английский язык</t>
  </si>
  <si>
    <t>% набравших 80-99 баллов</t>
  </si>
  <si>
    <t>18-19 год</t>
  </si>
  <si>
    <t>ср балл гимназии №5</t>
  </si>
  <si>
    <t>19-20 год</t>
  </si>
  <si>
    <t>20-21 год</t>
  </si>
  <si>
    <t>21-22 год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</si>
</sst>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3961A"/>
      <color rgb="FF224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Русский язык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Лист1!$A$3</c:f>
              <c:strCache>
                <c:ptCount val="1"/>
                <c:pt idx="0">
                  <c:v>18-19 год</c:v>
                </c:pt>
              </c:strCache>
            </c:strRef>
          </c:tx>
          <c:spPr>
            <a:solidFill>
              <a:srgbClr val="2245A6"/>
            </a:solidFill>
          </c:spPr>
          <c:dLbls>
            <c:showVal val="1"/>
          </c:dLbls>
          <c:cat>
            <c:strRef>
              <c:f>Лист1!$B$2:$G$2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Лист1!$B$3:$G$3</c:f>
              <c:numCache>
                <c:formatCode>General</c:formatCode>
                <c:ptCount val="6"/>
                <c:pt idx="0">
                  <c:v>91</c:v>
                </c:pt>
                <c:pt idx="1">
                  <c:v>0</c:v>
                </c:pt>
                <c:pt idx="2">
                  <c:v>59</c:v>
                </c:pt>
                <c:pt idx="3" formatCode="0.0">
                  <c:v>64.835164835164832</c:v>
                </c:pt>
                <c:pt idx="4">
                  <c:v>0</c:v>
                </c:pt>
                <c:pt idx="5">
                  <c:v>83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Лист1!$B$2:$G$2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Лист1!$B$4:$G$4</c:f>
              <c:numCache>
                <c:formatCode>General</c:formatCode>
                <c:ptCount val="6"/>
                <c:pt idx="0">
                  <c:v>121</c:v>
                </c:pt>
                <c:pt idx="1">
                  <c:v>0</c:v>
                </c:pt>
                <c:pt idx="2">
                  <c:v>58</c:v>
                </c:pt>
                <c:pt idx="3" formatCode="0.0">
                  <c:v>47.933884297520663</c:v>
                </c:pt>
                <c:pt idx="4">
                  <c:v>1</c:v>
                </c:pt>
                <c:pt idx="5">
                  <c:v>79</c:v>
                </c:pt>
              </c:numCache>
            </c:numRef>
          </c:val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20-21 год</c:v>
                </c:pt>
              </c:strCache>
            </c:strRef>
          </c:tx>
          <c:dLbls>
            <c:showVal val="1"/>
          </c:dLbls>
          <c:cat>
            <c:strRef>
              <c:f>Лист1!$B$2:$G$2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Лист1!$B$5:$G$5</c:f>
              <c:numCache>
                <c:formatCode>General</c:formatCode>
                <c:ptCount val="6"/>
                <c:pt idx="0">
                  <c:v>121</c:v>
                </c:pt>
                <c:pt idx="1">
                  <c:v>0</c:v>
                </c:pt>
                <c:pt idx="2">
                  <c:v>62</c:v>
                </c:pt>
                <c:pt idx="3" formatCode="0.0">
                  <c:v>51.239669421487598</c:v>
                </c:pt>
                <c:pt idx="4">
                  <c:v>1</c:v>
                </c:pt>
                <c:pt idx="5">
                  <c:v>78</c:v>
                </c:pt>
              </c:numCache>
            </c:numRef>
          </c:val>
        </c:ser>
        <c:ser>
          <c:idx val="3"/>
          <c:order val="3"/>
          <c:tx>
            <c:strRef>
              <c:f>Лист1!$A$6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Лист1!$B$2:$G$2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Лист1!$B$6:$G$6</c:f>
              <c:numCache>
                <c:formatCode>General</c:formatCode>
                <c:ptCount val="6"/>
                <c:pt idx="0">
                  <c:v>97</c:v>
                </c:pt>
                <c:pt idx="1">
                  <c:v>0</c:v>
                </c:pt>
                <c:pt idx="2">
                  <c:v>56</c:v>
                </c:pt>
                <c:pt idx="3" formatCode="0.0">
                  <c:v>57.731958762886592</c:v>
                </c:pt>
                <c:pt idx="4">
                  <c:v>1</c:v>
                </c:pt>
                <c:pt idx="5" formatCode="0">
                  <c:v>80.3</c:v>
                </c:pt>
              </c:numCache>
            </c:numRef>
          </c:val>
        </c:ser>
        <c:dLbls>
          <c:showVal val="1"/>
        </c:dLbls>
        <c:overlap val="-25"/>
        <c:axId val="84185856"/>
        <c:axId val="84187392"/>
      </c:barChart>
      <c:catAx>
        <c:axId val="84185856"/>
        <c:scaling>
          <c:orientation val="minMax"/>
        </c:scaling>
        <c:axPos val="b"/>
        <c:majorTickMark val="none"/>
        <c:tickLblPos val="nextTo"/>
        <c:crossAx val="84187392"/>
        <c:crosses val="autoZero"/>
        <c:auto val="1"/>
        <c:lblAlgn val="ctr"/>
        <c:lblOffset val="100"/>
      </c:catAx>
      <c:valAx>
        <c:axId val="84187392"/>
        <c:scaling>
          <c:orientation val="minMax"/>
        </c:scaling>
        <c:delete val="1"/>
        <c:axPos val="l"/>
        <c:numFmt formatCode="General" sourceLinked="1"/>
        <c:tickLblPos val="none"/>
        <c:crossAx val="8418585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Литература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Лист1!$A$67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Лист1!$B$66:$G$66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Лист1!$B$67:$G$67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 formatCode="0.0">
                  <c:v>16.666666666666664</c:v>
                </c:pt>
                <c:pt idx="4">
                  <c:v>0</c:v>
                </c:pt>
                <c:pt idx="5">
                  <c:v>60</c:v>
                </c:pt>
              </c:numCache>
            </c:numRef>
          </c:val>
        </c:ser>
        <c:ser>
          <c:idx val="1"/>
          <c:order val="1"/>
          <c:tx>
            <c:strRef>
              <c:f>Лист1!$A$68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Лист1!$B$66:$G$66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Лист1!$B$68:$G$68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 formatCode="0.0">
                  <c:v>50</c:v>
                </c:pt>
                <c:pt idx="4">
                  <c:v>0</c:v>
                </c:pt>
                <c:pt idx="5">
                  <c:v>81</c:v>
                </c:pt>
              </c:numCache>
            </c:numRef>
          </c:val>
        </c:ser>
        <c:ser>
          <c:idx val="2"/>
          <c:order val="2"/>
          <c:tx>
            <c:strRef>
              <c:f>Лист1!$A$69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Лист1!$B$66:$G$66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Лист1!$B$69:$G$69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 formatCode="0.0">
                  <c:v>42.857142857142854</c:v>
                </c:pt>
                <c:pt idx="4">
                  <c:v>0</c:v>
                </c:pt>
                <c:pt idx="5">
                  <c:v>72</c:v>
                </c:pt>
              </c:numCache>
            </c:numRef>
          </c:val>
        </c:ser>
        <c:ser>
          <c:idx val="3"/>
          <c:order val="3"/>
          <c:tx>
            <c:strRef>
              <c:f>Лист1!$A$70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Лист1!$B$66:$G$66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Лист1!$B$70:$G$70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 formatCode="0.0">
                  <c:v>33.333333333333329</c:v>
                </c:pt>
                <c:pt idx="4">
                  <c:v>0</c:v>
                </c:pt>
                <c:pt idx="5">
                  <c:v>68</c:v>
                </c:pt>
              </c:numCache>
            </c:numRef>
          </c:val>
        </c:ser>
        <c:dLbls>
          <c:showVal val="1"/>
        </c:dLbls>
        <c:overlap val="-25"/>
        <c:axId val="85679488"/>
        <c:axId val="85693568"/>
      </c:barChart>
      <c:catAx>
        <c:axId val="85679488"/>
        <c:scaling>
          <c:orientation val="minMax"/>
        </c:scaling>
        <c:axPos val="b"/>
        <c:majorTickMark val="none"/>
        <c:tickLblPos val="nextTo"/>
        <c:crossAx val="85693568"/>
        <c:crosses val="autoZero"/>
        <c:auto val="1"/>
        <c:lblAlgn val="ctr"/>
        <c:lblOffset val="100"/>
      </c:catAx>
      <c:valAx>
        <c:axId val="85693568"/>
        <c:scaling>
          <c:orientation val="minMax"/>
        </c:scaling>
        <c:delete val="1"/>
        <c:axPos val="l"/>
        <c:numFmt formatCode="General" sourceLinked="1"/>
        <c:tickLblPos val="none"/>
        <c:crossAx val="8567948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Английский язык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Лист1!$A$74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Лист1!$B$73:$G$73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Лист1!$B$74:$G$74</c:f>
              <c:numCache>
                <c:formatCode>General</c:formatCode>
                <c:ptCount val="6"/>
                <c:pt idx="0">
                  <c:v>51</c:v>
                </c:pt>
                <c:pt idx="1">
                  <c:v>0</c:v>
                </c:pt>
                <c:pt idx="2">
                  <c:v>40</c:v>
                </c:pt>
                <c:pt idx="3" formatCode="0.0">
                  <c:v>78.431372549019613</c:v>
                </c:pt>
                <c:pt idx="4">
                  <c:v>0</c:v>
                </c:pt>
                <c:pt idx="5">
                  <c:v>86</c:v>
                </c:pt>
              </c:numCache>
            </c:numRef>
          </c:val>
        </c:ser>
        <c:ser>
          <c:idx val="1"/>
          <c:order val="1"/>
          <c:tx>
            <c:strRef>
              <c:f>Лист1!$A$75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Лист1!$B$73:$G$73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Лист1!$B$75:$G$75</c:f>
              <c:numCache>
                <c:formatCode>General</c:formatCode>
                <c:ptCount val="6"/>
                <c:pt idx="0">
                  <c:v>62</c:v>
                </c:pt>
                <c:pt idx="1">
                  <c:v>0</c:v>
                </c:pt>
                <c:pt idx="2">
                  <c:v>31</c:v>
                </c:pt>
                <c:pt idx="3" formatCode="0.0">
                  <c:v>50</c:v>
                </c:pt>
                <c:pt idx="4">
                  <c:v>0</c:v>
                </c:pt>
                <c:pt idx="5">
                  <c:v>75</c:v>
                </c:pt>
              </c:numCache>
            </c:numRef>
          </c:val>
        </c:ser>
        <c:ser>
          <c:idx val="2"/>
          <c:order val="2"/>
          <c:tx>
            <c:strRef>
              <c:f>Лист1!$A$76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Лист1!$B$73:$G$73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Лист1!$B$76:$G$76</c:f>
              <c:numCache>
                <c:formatCode>General</c:formatCode>
                <c:ptCount val="6"/>
                <c:pt idx="0">
                  <c:v>55</c:v>
                </c:pt>
                <c:pt idx="1">
                  <c:v>0</c:v>
                </c:pt>
                <c:pt idx="2">
                  <c:v>20</c:v>
                </c:pt>
                <c:pt idx="3" formatCode="0.0">
                  <c:v>36.363636363636367</c:v>
                </c:pt>
                <c:pt idx="4">
                  <c:v>0</c:v>
                </c:pt>
                <c:pt idx="5">
                  <c:v>69</c:v>
                </c:pt>
              </c:numCache>
            </c:numRef>
          </c:val>
        </c:ser>
        <c:ser>
          <c:idx val="3"/>
          <c:order val="3"/>
          <c:tx>
            <c:strRef>
              <c:f>Лист1!$A$77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Лист1!$B$73:$G$73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Лист1!$B$77:$G$77</c:f>
              <c:numCache>
                <c:formatCode>General</c:formatCode>
                <c:ptCount val="6"/>
                <c:pt idx="0">
                  <c:v>46</c:v>
                </c:pt>
                <c:pt idx="1">
                  <c:v>0</c:v>
                </c:pt>
                <c:pt idx="2">
                  <c:v>35</c:v>
                </c:pt>
                <c:pt idx="3" formatCode="0.0">
                  <c:v>76.08695652173914</c:v>
                </c:pt>
                <c:pt idx="4">
                  <c:v>0</c:v>
                </c:pt>
                <c:pt idx="5">
                  <c:v>88</c:v>
                </c:pt>
              </c:numCache>
            </c:numRef>
          </c:val>
        </c:ser>
        <c:dLbls>
          <c:showVal val="1"/>
        </c:dLbls>
        <c:overlap val="-25"/>
        <c:axId val="85742336"/>
        <c:axId val="85743872"/>
      </c:barChart>
      <c:catAx>
        <c:axId val="85742336"/>
        <c:scaling>
          <c:orientation val="minMax"/>
        </c:scaling>
        <c:axPos val="b"/>
        <c:majorTickMark val="none"/>
        <c:tickLblPos val="nextTo"/>
        <c:crossAx val="85743872"/>
        <c:crosses val="autoZero"/>
        <c:auto val="1"/>
        <c:lblAlgn val="ctr"/>
        <c:lblOffset val="100"/>
      </c:catAx>
      <c:valAx>
        <c:axId val="85743872"/>
        <c:scaling>
          <c:orientation val="minMax"/>
        </c:scaling>
        <c:delete val="1"/>
        <c:axPos val="l"/>
        <c:numFmt formatCode="General" sourceLinked="1"/>
        <c:tickLblPos val="none"/>
        <c:crossAx val="8574233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Русский язык (средний балл)</a:t>
            </a:r>
          </a:p>
          <a:p>
            <a:pPr>
              <a:defRPr sz="1600"/>
            </a:pPr>
            <a:r>
              <a:rPr lang="ru-RU" sz="1600"/>
              <a:t> </a:t>
            </a:r>
          </a:p>
        </c:rich>
      </c:tx>
      <c:layout>
        <c:manualLayout>
          <c:xMode val="edge"/>
          <c:yMode val="edge"/>
          <c:x val="0.17038188976377952"/>
          <c:y val="0"/>
        </c:manualLayout>
      </c:layout>
    </c:title>
    <c:plotArea>
      <c:layout>
        <c:manualLayout>
          <c:layoutTarget val="inner"/>
          <c:xMode val="edge"/>
          <c:yMode val="edge"/>
          <c:x val="3.0555555555555582E-2"/>
          <c:y val="0.423503608923885"/>
          <c:w val="0.93888888888888988"/>
          <c:h val="0.44115944881889763"/>
        </c:manualLayout>
      </c:layout>
      <c:barChart>
        <c:barDir val="col"/>
        <c:grouping val="clustered"/>
        <c:ser>
          <c:idx val="0"/>
          <c:order val="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245A6"/>
            </a:solidFill>
          </c:spPr>
          <c:dLbls>
            <c:showVal val="1"/>
          </c:dLbls>
          <c:cat>
            <c:multiLvlStrRef>
              <c:f>Лист1!#REF!</c:f>
            </c:multiLvl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multiLvlStrRef>
              <c:f>Лист1!#REF!</c:f>
            </c:multiLvl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multiLvlStrRef>
              <c:f>Лист1!#REF!</c:f>
            </c:multiLvl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overlap val="-25"/>
        <c:axId val="85800064"/>
        <c:axId val="85801600"/>
      </c:barChart>
      <c:catAx>
        <c:axId val="85800064"/>
        <c:scaling>
          <c:orientation val="minMax"/>
        </c:scaling>
        <c:axPos val="b"/>
        <c:majorTickMark val="none"/>
        <c:tickLblPos val="nextTo"/>
        <c:crossAx val="85801600"/>
        <c:crosses val="autoZero"/>
        <c:auto val="1"/>
        <c:lblAlgn val="ctr"/>
        <c:lblOffset val="100"/>
      </c:catAx>
      <c:valAx>
        <c:axId val="858016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5800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2943197725284334"/>
          <c:y val="0.15406258833030512"/>
          <c:w val="0.49113604549431322"/>
          <c:h val="0.20694094488189035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П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2222222222222244E-2"/>
          <c:y val="0.3336054119995569"/>
          <c:w val="0.93888888888888933"/>
          <c:h val="0.36547521348563838"/>
        </c:manualLayout>
      </c:layout>
      <c:barChart>
        <c:barDir val="col"/>
        <c:grouping val="clustered"/>
        <c:ser>
          <c:idx val="0"/>
          <c:order val="0"/>
          <c:tx>
            <c:strRef>
              <c:f>Лист1!$A$11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Лист1!$B$10:$G$10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Лист1!$B$11:$G$11</c:f>
              <c:numCache>
                <c:formatCode>General</c:formatCode>
                <c:ptCount val="6"/>
                <c:pt idx="0">
                  <c:v>42</c:v>
                </c:pt>
                <c:pt idx="1">
                  <c:v>0</c:v>
                </c:pt>
                <c:pt idx="2">
                  <c:v>8</c:v>
                </c:pt>
                <c:pt idx="3" formatCode="0.0">
                  <c:v>19.047619047619047</c:v>
                </c:pt>
                <c:pt idx="4">
                  <c:v>0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Лист1!$A$12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Лист1!$B$10:$G$10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Лист1!$B$12:$G$12</c:f>
              <c:numCache>
                <c:formatCode>General</c:formatCode>
                <c:ptCount val="6"/>
                <c:pt idx="0">
                  <c:v>51</c:v>
                </c:pt>
                <c:pt idx="1">
                  <c:v>3</c:v>
                </c:pt>
                <c:pt idx="2">
                  <c:v>6</c:v>
                </c:pt>
                <c:pt idx="3" formatCode="0.0">
                  <c:v>11.76470588235294</c:v>
                </c:pt>
                <c:pt idx="4">
                  <c:v>2</c:v>
                </c:pt>
                <c:pt idx="5">
                  <c:v>59</c:v>
                </c:pt>
              </c:numCache>
            </c:numRef>
          </c:val>
        </c:ser>
        <c:ser>
          <c:idx val="2"/>
          <c:order val="2"/>
          <c:tx>
            <c:strRef>
              <c:f>Лист1!$A$13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Лист1!$B$10:$G$10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Лист1!$B$13:$G$13</c:f>
              <c:numCache>
                <c:formatCode>General</c:formatCode>
                <c:ptCount val="6"/>
                <c:pt idx="0">
                  <c:v>55</c:v>
                </c:pt>
                <c:pt idx="1">
                  <c:v>4</c:v>
                </c:pt>
                <c:pt idx="2">
                  <c:v>7</c:v>
                </c:pt>
                <c:pt idx="3" formatCode="0.0">
                  <c:v>12.727272727272727</c:v>
                </c:pt>
                <c:pt idx="4">
                  <c:v>0</c:v>
                </c:pt>
                <c:pt idx="5">
                  <c:v>56</c:v>
                </c:pt>
              </c:numCache>
            </c:numRef>
          </c:val>
        </c:ser>
        <c:ser>
          <c:idx val="3"/>
          <c:order val="3"/>
          <c:tx>
            <c:strRef>
              <c:f>Лист1!$A$14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Лист1!$B$10:$G$10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Лист1!$B$14:$G$14</c:f>
              <c:numCache>
                <c:formatCode>General</c:formatCode>
                <c:ptCount val="6"/>
                <c:pt idx="0">
                  <c:v>20</c:v>
                </c:pt>
                <c:pt idx="1">
                  <c:v>0</c:v>
                </c:pt>
                <c:pt idx="2">
                  <c:v>5</c:v>
                </c:pt>
                <c:pt idx="3" formatCode="0.0">
                  <c:v>25</c:v>
                </c:pt>
                <c:pt idx="4">
                  <c:v>1</c:v>
                </c:pt>
                <c:pt idx="5" formatCode="0">
                  <c:v>70.400000000000006</c:v>
                </c:pt>
              </c:numCache>
            </c:numRef>
          </c:val>
        </c:ser>
        <c:dLbls>
          <c:showVal val="1"/>
        </c:dLbls>
        <c:overlap val="-25"/>
        <c:axId val="83851136"/>
        <c:axId val="83852672"/>
      </c:barChart>
      <c:catAx>
        <c:axId val="83851136"/>
        <c:scaling>
          <c:orientation val="minMax"/>
        </c:scaling>
        <c:axPos val="b"/>
        <c:majorTickMark val="none"/>
        <c:tickLblPos val="nextTo"/>
        <c:crossAx val="83852672"/>
        <c:crosses val="autoZero"/>
        <c:auto val="1"/>
        <c:lblAlgn val="ctr"/>
        <c:lblOffset val="100"/>
      </c:catAx>
      <c:valAx>
        <c:axId val="83852672"/>
        <c:scaling>
          <c:orientation val="minMax"/>
        </c:scaling>
        <c:delete val="1"/>
        <c:axPos val="l"/>
        <c:numFmt formatCode="General" sourceLinked="1"/>
        <c:tickLblPos val="none"/>
        <c:crossAx val="8385113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41184033245844281"/>
          <c:y val="3.240740740740748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Лист1!$A$18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Лист1!$B$17:$G$17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Лист1!$B$18:$G$18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 formatCode="0.0">
                  <c:v>11.111111111111111</c:v>
                </c:pt>
                <c:pt idx="4">
                  <c:v>0</c:v>
                </c:pt>
                <c:pt idx="5">
                  <c:v>64</c:v>
                </c:pt>
              </c:numCache>
            </c:numRef>
          </c:val>
        </c:ser>
        <c:ser>
          <c:idx val="1"/>
          <c:order val="1"/>
          <c:tx>
            <c:strRef>
              <c:f>Лист1!$A$19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Лист1!$B$17:$G$17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Лист1!$B$19:$G$19</c:f>
              <c:numCache>
                <c:formatCode>General</c:formatCode>
                <c:ptCount val="6"/>
                <c:pt idx="0">
                  <c:v>11</c:v>
                </c:pt>
                <c:pt idx="1">
                  <c:v>0</c:v>
                </c:pt>
                <c:pt idx="2">
                  <c:v>4</c:v>
                </c:pt>
                <c:pt idx="3" formatCode="0.0">
                  <c:v>36.363636363636367</c:v>
                </c:pt>
                <c:pt idx="4">
                  <c:v>0</c:v>
                </c:pt>
                <c:pt idx="5">
                  <c:v>67</c:v>
                </c:pt>
              </c:numCache>
            </c:numRef>
          </c:val>
        </c:ser>
        <c:ser>
          <c:idx val="2"/>
          <c:order val="2"/>
          <c:tx>
            <c:strRef>
              <c:f>Лист1!$A$20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Лист1!$B$17:$G$17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Лист1!$B$20:$G$20</c:f>
              <c:numCache>
                <c:formatCode>General</c:formatCode>
                <c:ptCount val="6"/>
                <c:pt idx="0">
                  <c:v>11</c:v>
                </c:pt>
                <c:pt idx="1">
                  <c:v>0</c:v>
                </c:pt>
                <c:pt idx="2">
                  <c:v>4</c:v>
                </c:pt>
                <c:pt idx="3" formatCode="0.0">
                  <c:v>36.363636363636367</c:v>
                </c:pt>
                <c:pt idx="4">
                  <c:v>0</c:v>
                </c:pt>
                <c:pt idx="5">
                  <c:v>73</c:v>
                </c:pt>
              </c:numCache>
            </c:numRef>
          </c:val>
        </c:ser>
        <c:ser>
          <c:idx val="3"/>
          <c:order val="3"/>
          <c:tx>
            <c:strRef>
              <c:f>Лист1!$A$21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Лист1!$B$17:$G$17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Лист1!$B$21:$G$21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 formatCode="0.0">
                  <c:v>25</c:v>
                </c:pt>
                <c:pt idx="4">
                  <c:v>0</c:v>
                </c:pt>
                <c:pt idx="5">
                  <c:v>62</c:v>
                </c:pt>
              </c:numCache>
            </c:numRef>
          </c:val>
        </c:ser>
        <c:dLbls>
          <c:showVal val="1"/>
        </c:dLbls>
        <c:overlap val="-25"/>
        <c:axId val="84478976"/>
        <c:axId val="84505344"/>
      </c:barChart>
      <c:catAx>
        <c:axId val="84478976"/>
        <c:scaling>
          <c:orientation val="minMax"/>
        </c:scaling>
        <c:axPos val="b"/>
        <c:majorTickMark val="none"/>
        <c:tickLblPos val="nextTo"/>
        <c:crossAx val="84505344"/>
        <c:crosses val="autoZero"/>
        <c:auto val="1"/>
        <c:lblAlgn val="ctr"/>
        <c:lblOffset val="100"/>
      </c:catAx>
      <c:valAx>
        <c:axId val="84505344"/>
        <c:scaling>
          <c:orientation val="minMax"/>
        </c:scaling>
        <c:delete val="1"/>
        <c:axPos val="l"/>
        <c:numFmt formatCode="General" sourceLinked="1"/>
        <c:tickLblPos val="none"/>
        <c:crossAx val="8447897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Информатика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Лист1!$A$25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Лист1!$B$24:$G$24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Лист1!$B$25:$G$25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3</c:v>
                </c:pt>
                <c:pt idx="3" formatCode="0.0">
                  <c:v>30</c:v>
                </c:pt>
                <c:pt idx="4">
                  <c:v>0</c:v>
                </c:pt>
                <c:pt idx="5">
                  <c:v>74</c:v>
                </c:pt>
              </c:numCache>
            </c:numRef>
          </c:val>
        </c:ser>
        <c:ser>
          <c:idx val="1"/>
          <c:order val="1"/>
          <c:tx>
            <c:strRef>
              <c:f>Лист1!$A$26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Лист1!$B$24:$G$24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Лист1!$B$26:$G$26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3</c:v>
                </c:pt>
                <c:pt idx="3" formatCode="0.0">
                  <c:v>30</c:v>
                </c:pt>
                <c:pt idx="4">
                  <c:v>1</c:v>
                </c:pt>
                <c:pt idx="5">
                  <c:v>69</c:v>
                </c:pt>
              </c:numCache>
            </c:numRef>
          </c:val>
        </c:ser>
        <c:ser>
          <c:idx val="2"/>
          <c:order val="2"/>
          <c:tx>
            <c:strRef>
              <c:f>Лист1!$A$27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Лист1!$B$24:$G$24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Лист1!$B$27:$G$27</c:f>
              <c:numCache>
                <c:formatCode>General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7</c:v>
                </c:pt>
                <c:pt idx="3" formatCode="0.0">
                  <c:v>41.17647058823529</c:v>
                </c:pt>
                <c:pt idx="4">
                  <c:v>0</c:v>
                </c:pt>
                <c:pt idx="5">
                  <c:v>69</c:v>
                </c:pt>
              </c:numCache>
            </c:numRef>
          </c:val>
        </c:ser>
        <c:ser>
          <c:idx val="3"/>
          <c:order val="3"/>
          <c:tx>
            <c:strRef>
              <c:f>Лист1!$A$28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Лист1!$B$24:$G$24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Лист1!$B$28:$G$28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 formatCode="0.0">
                  <c:v>50</c:v>
                </c:pt>
                <c:pt idx="4">
                  <c:v>0</c:v>
                </c:pt>
                <c:pt idx="5">
                  <c:v>79</c:v>
                </c:pt>
              </c:numCache>
            </c:numRef>
          </c:val>
        </c:ser>
        <c:dLbls>
          <c:showVal val="1"/>
        </c:dLbls>
        <c:overlap val="-25"/>
        <c:axId val="85078400"/>
        <c:axId val="85079936"/>
      </c:barChart>
      <c:catAx>
        <c:axId val="85078400"/>
        <c:scaling>
          <c:orientation val="minMax"/>
        </c:scaling>
        <c:axPos val="b"/>
        <c:majorTickMark val="none"/>
        <c:tickLblPos val="nextTo"/>
        <c:crossAx val="85079936"/>
        <c:crosses val="autoZero"/>
        <c:auto val="1"/>
        <c:lblAlgn val="ctr"/>
        <c:lblOffset val="100"/>
      </c:catAx>
      <c:valAx>
        <c:axId val="85079936"/>
        <c:scaling>
          <c:orientation val="minMax"/>
        </c:scaling>
        <c:delete val="1"/>
        <c:axPos val="l"/>
        <c:numFmt formatCode="General" sourceLinked="1"/>
        <c:tickLblPos val="none"/>
        <c:crossAx val="8507840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Химия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Лист1!$A$32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Лист1!$B$31:$G$31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Лист1!$B$32:$G$32</c:f>
              <c:numCache>
                <c:formatCode>General</c:formatCode>
                <c:ptCount val="6"/>
                <c:pt idx="0">
                  <c:v>17</c:v>
                </c:pt>
                <c:pt idx="1">
                  <c:v>1</c:v>
                </c:pt>
                <c:pt idx="2">
                  <c:v>2</c:v>
                </c:pt>
                <c:pt idx="3" formatCode="0.0">
                  <c:v>11.76470588235294</c:v>
                </c:pt>
                <c:pt idx="4">
                  <c:v>0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tx>
            <c:strRef>
              <c:f>Лист1!$A$33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Лист1!$B$31:$G$31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Лист1!$B$33:$G$33</c:f>
              <c:numCache>
                <c:formatCode>General</c:formatCode>
                <c:ptCount val="6"/>
                <c:pt idx="0">
                  <c:v>26</c:v>
                </c:pt>
                <c:pt idx="1">
                  <c:v>2</c:v>
                </c:pt>
                <c:pt idx="2">
                  <c:v>10</c:v>
                </c:pt>
                <c:pt idx="3" formatCode="0.0">
                  <c:v>38.461538461538467</c:v>
                </c:pt>
                <c:pt idx="4">
                  <c:v>3</c:v>
                </c:pt>
                <c:pt idx="5">
                  <c:v>70</c:v>
                </c:pt>
              </c:numCache>
            </c:numRef>
          </c:val>
        </c:ser>
        <c:ser>
          <c:idx val="2"/>
          <c:order val="2"/>
          <c:tx>
            <c:strRef>
              <c:f>Лист1!$A$34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Лист1!$B$31:$G$31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Лист1!$B$34:$G$34</c:f>
              <c:numCache>
                <c:formatCode>General</c:formatCode>
                <c:ptCount val="6"/>
                <c:pt idx="0">
                  <c:v>27</c:v>
                </c:pt>
                <c:pt idx="1">
                  <c:v>3</c:v>
                </c:pt>
                <c:pt idx="2">
                  <c:v>7</c:v>
                </c:pt>
                <c:pt idx="3" formatCode="0.0">
                  <c:v>25.925925925925924</c:v>
                </c:pt>
                <c:pt idx="4">
                  <c:v>0</c:v>
                </c:pt>
                <c:pt idx="5">
                  <c:v>61</c:v>
                </c:pt>
              </c:numCache>
            </c:numRef>
          </c:val>
        </c:ser>
        <c:ser>
          <c:idx val="3"/>
          <c:order val="3"/>
          <c:tx>
            <c:strRef>
              <c:f>Лист1!$A$35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Лист1!$B$31:$G$31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Лист1!$B$35:$G$35</c:f>
              <c:numCache>
                <c:formatCode>General</c:formatCode>
                <c:ptCount val="6"/>
                <c:pt idx="0">
                  <c:v>30</c:v>
                </c:pt>
                <c:pt idx="1">
                  <c:v>3</c:v>
                </c:pt>
                <c:pt idx="2">
                  <c:v>5</c:v>
                </c:pt>
                <c:pt idx="3" formatCode="0.0">
                  <c:v>16.666666666666664</c:v>
                </c:pt>
                <c:pt idx="4">
                  <c:v>0</c:v>
                </c:pt>
                <c:pt idx="5">
                  <c:v>64</c:v>
                </c:pt>
              </c:numCache>
            </c:numRef>
          </c:val>
        </c:ser>
        <c:dLbls>
          <c:showVal val="1"/>
        </c:dLbls>
        <c:overlap val="-25"/>
        <c:axId val="85136896"/>
        <c:axId val="85138432"/>
      </c:barChart>
      <c:catAx>
        <c:axId val="85136896"/>
        <c:scaling>
          <c:orientation val="minMax"/>
        </c:scaling>
        <c:axPos val="b"/>
        <c:majorTickMark val="none"/>
        <c:tickLblPos val="nextTo"/>
        <c:crossAx val="85138432"/>
        <c:crosses val="autoZero"/>
        <c:auto val="1"/>
        <c:lblAlgn val="ctr"/>
        <c:lblOffset val="100"/>
      </c:catAx>
      <c:valAx>
        <c:axId val="85138432"/>
        <c:scaling>
          <c:orientation val="minMax"/>
        </c:scaling>
        <c:delete val="1"/>
        <c:axPos val="l"/>
        <c:numFmt formatCode="General" sourceLinked="1"/>
        <c:tickLblPos val="none"/>
        <c:crossAx val="8513689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Биология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Лист1!$A$39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Лист1!$B$38:$G$38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Лист1!$B$39:$G$39</c:f>
              <c:numCache>
                <c:formatCode>General</c:formatCode>
                <c:ptCount val="6"/>
                <c:pt idx="0">
                  <c:v>18</c:v>
                </c:pt>
                <c:pt idx="1">
                  <c:v>0</c:v>
                </c:pt>
                <c:pt idx="2">
                  <c:v>5</c:v>
                </c:pt>
                <c:pt idx="3" formatCode="0.0">
                  <c:v>27.777777777777779</c:v>
                </c:pt>
                <c:pt idx="4">
                  <c:v>0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Лист1!$A$40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Лист1!$B$38:$G$38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Лист1!$B$40:$G$40</c:f>
              <c:numCache>
                <c:formatCode>General</c:formatCode>
                <c:ptCount val="6"/>
                <c:pt idx="0">
                  <c:v>26</c:v>
                </c:pt>
                <c:pt idx="1">
                  <c:v>0</c:v>
                </c:pt>
                <c:pt idx="2">
                  <c:v>5</c:v>
                </c:pt>
                <c:pt idx="3" formatCode="0.0">
                  <c:v>19.230769230769234</c:v>
                </c:pt>
                <c:pt idx="4">
                  <c:v>0</c:v>
                </c:pt>
                <c:pt idx="5">
                  <c:v>67</c:v>
                </c:pt>
              </c:numCache>
            </c:numRef>
          </c:val>
        </c:ser>
        <c:ser>
          <c:idx val="2"/>
          <c:order val="2"/>
          <c:tx>
            <c:strRef>
              <c:f>Лист1!$A$41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Лист1!$B$38:$G$38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Лист1!$B$41:$G$41</c:f>
              <c:numCache>
                <c:formatCode>General</c:formatCode>
                <c:ptCount val="6"/>
                <c:pt idx="0">
                  <c:v>27</c:v>
                </c:pt>
                <c:pt idx="1">
                  <c:v>1</c:v>
                </c:pt>
                <c:pt idx="2">
                  <c:v>3</c:v>
                </c:pt>
                <c:pt idx="3" formatCode="0.0">
                  <c:v>11.111111111111111</c:v>
                </c:pt>
                <c:pt idx="4">
                  <c:v>0</c:v>
                </c:pt>
                <c:pt idx="5">
                  <c:v>65</c:v>
                </c:pt>
              </c:numCache>
            </c:numRef>
          </c:val>
        </c:ser>
        <c:ser>
          <c:idx val="3"/>
          <c:order val="3"/>
          <c:tx>
            <c:strRef>
              <c:f>Лист1!$A$42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Лист1!$B$38:$G$38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Лист1!$B$42:$G$42</c:f>
              <c:numCache>
                <c:formatCode>General</c:formatCode>
                <c:ptCount val="6"/>
                <c:pt idx="0">
                  <c:v>29</c:v>
                </c:pt>
                <c:pt idx="1">
                  <c:v>0</c:v>
                </c:pt>
                <c:pt idx="2">
                  <c:v>6</c:v>
                </c:pt>
                <c:pt idx="3" formatCode="0.0">
                  <c:v>20.689655172413794</c:v>
                </c:pt>
                <c:pt idx="4">
                  <c:v>0</c:v>
                </c:pt>
                <c:pt idx="5">
                  <c:v>67</c:v>
                </c:pt>
              </c:numCache>
            </c:numRef>
          </c:val>
        </c:ser>
        <c:dLbls>
          <c:showVal val="1"/>
        </c:dLbls>
        <c:overlap val="-25"/>
        <c:axId val="85187200"/>
        <c:axId val="85205376"/>
      </c:barChart>
      <c:catAx>
        <c:axId val="85187200"/>
        <c:scaling>
          <c:orientation val="minMax"/>
        </c:scaling>
        <c:axPos val="b"/>
        <c:majorTickMark val="none"/>
        <c:tickLblPos val="nextTo"/>
        <c:crossAx val="85205376"/>
        <c:crosses val="autoZero"/>
        <c:auto val="1"/>
        <c:lblAlgn val="ctr"/>
        <c:lblOffset val="100"/>
      </c:catAx>
      <c:valAx>
        <c:axId val="85205376"/>
        <c:scaling>
          <c:orientation val="minMax"/>
        </c:scaling>
        <c:delete val="1"/>
        <c:axPos val="l"/>
        <c:numFmt formatCode="General" sourceLinked="1"/>
        <c:tickLblPos val="none"/>
        <c:crossAx val="8518720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История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Лист1!$A$46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Лист1!$B$45:$G$45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Лист1!$B$46:$G$46</c:f>
              <c:numCache>
                <c:formatCode>General</c:formatCode>
                <c:ptCount val="6"/>
                <c:pt idx="0">
                  <c:v>32</c:v>
                </c:pt>
                <c:pt idx="1">
                  <c:v>0</c:v>
                </c:pt>
                <c:pt idx="2">
                  <c:v>7</c:v>
                </c:pt>
                <c:pt idx="3" formatCode="0.0">
                  <c:v>21.875</c:v>
                </c:pt>
                <c:pt idx="4">
                  <c:v>1</c:v>
                </c:pt>
                <c:pt idx="5">
                  <c:v>65</c:v>
                </c:pt>
              </c:numCache>
            </c:numRef>
          </c:val>
        </c:ser>
        <c:ser>
          <c:idx val="1"/>
          <c:order val="1"/>
          <c:tx>
            <c:strRef>
              <c:f>Лист1!$A$47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Лист1!$B$45:$G$45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Лист1!$B$47:$G$47</c:f>
              <c:numCache>
                <c:formatCode>General</c:formatCode>
                <c:ptCount val="6"/>
                <c:pt idx="0">
                  <c:v>37</c:v>
                </c:pt>
                <c:pt idx="1">
                  <c:v>2</c:v>
                </c:pt>
                <c:pt idx="2">
                  <c:v>7</c:v>
                </c:pt>
                <c:pt idx="3" formatCode="0.0">
                  <c:v>18.918918918918919</c:v>
                </c:pt>
                <c:pt idx="4">
                  <c:v>1</c:v>
                </c:pt>
                <c:pt idx="5">
                  <c:v>62</c:v>
                </c:pt>
              </c:numCache>
            </c:numRef>
          </c:val>
        </c:ser>
        <c:ser>
          <c:idx val="2"/>
          <c:order val="2"/>
          <c:tx>
            <c:strRef>
              <c:f>Лист1!$A$48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Лист1!$B$45:$G$45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Лист1!$B$48:$G$48</c:f>
              <c:numCache>
                <c:formatCode>General</c:formatCode>
                <c:ptCount val="6"/>
                <c:pt idx="0">
                  <c:v>34</c:v>
                </c:pt>
                <c:pt idx="1">
                  <c:v>1</c:v>
                </c:pt>
                <c:pt idx="2">
                  <c:v>8</c:v>
                </c:pt>
                <c:pt idx="3" formatCode="0.0">
                  <c:v>23.52941176470588</c:v>
                </c:pt>
                <c:pt idx="4">
                  <c:v>0</c:v>
                </c:pt>
                <c:pt idx="5">
                  <c:v>66</c:v>
                </c:pt>
              </c:numCache>
            </c:numRef>
          </c:val>
        </c:ser>
        <c:ser>
          <c:idx val="3"/>
          <c:order val="3"/>
          <c:tx>
            <c:strRef>
              <c:f>Лист1!$A$49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Лист1!$B$45:$G$45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Лист1!$B$49:$G$49</c:f>
              <c:numCache>
                <c:formatCode>General</c:formatCode>
                <c:ptCount val="6"/>
                <c:pt idx="0">
                  <c:v>32</c:v>
                </c:pt>
                <c:pt idx="1">
                  <c:v>1</c:v>
                </c:pt>
                <c:pt idx="2">
                  <c:v>8</c:v>
                </c:pt>
                <c:pt idx="3" formatCode="0.0">
                  <c:v>25</c:v>
                </c:pt>
                <c:pt idx="4">
                  <c:v>4</c:v>
                </c:pt>
                <c:pt idx="5">
                  <c:v>74</c:v>
                </c:pt>
              </c:numCache>
            </c:numRef>
          </c:val>
        </c:ser>
        <c:dLbls>
          <c:showVal val="1"/>
        </c:dLbls>
        <c:overlap val="-25"/>
        <c:axId val="85266432"/>
        <c:axId val="85267968"/>
      </c:barChart>
      <c:catAx>
        <c:axId val="85266432"/>
        <c:scaling>
          <c:orientation val="minMax"/>
        </c:scaling>
        <c:axPos val="b"/>
        <c:majorTickMark val="none"/>
        <c:tickLblPos val="nextTo"/>
        <c:crossAx val="85267968"/>
        <c:crosses val="autoZero"/>
        <c:auto val="1"/>
        <c:lblAlgn val="ctr"/>
        <c:lblOffset val="100"/>
      </c:catAx>
      <c:valAx>
        <c:axId val="85267968"/>
        <c:scaling>
          <c:orientation val="minMax"/>
        </c:scaling>
        <c:delete val="1"/>
        <c:axPos val="l"/>
        <c:numFmt formatCode="General" sourceLinked="1"/>
        <c:tickLblPos val="none"/>
        <c:crossAx val="8526643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Обществознание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Лист1!$A$53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Лист1!$B$52:$G$52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Лист1!$B$53:$G$53</c:f>
              <c:numCache>
                <c:formatCode>General</c:formatCode>
                <c:ptCount val="6"/>
                <c:pt idx="0">
                  <c:v>42</c:v>
                </c:pt>
                <c:pt idx="1">
                  <c:v>1</c:v>
                </c:pt>
                <c:pt idx="2">
                  <c:v>11</c:v>
                </c:pt>
                <c:pt idx="3" formatCode="0.0">
                  <c:v>26.190476190476193</c:v>
                </c:pt>
                <c:pt idx="4">
                  <c:v>0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Лист1!$A$54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Лист1!$B$52:$G$52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Лист1!$B$54:$G$54</c:f>
              <c:numCache>
                <c:formatCode>General</c:formatCode>
                <c:ptCount val="6"/>
                <c:pt idx="0">
                  <c:v>68</c:v>
                </c:pt>
                <c:pt idx="1">
                  <c:v>1</c:v>
                </c:pt>
                <c:pt idx="2">
                  <c:v>21</c:v>
                </c:pt>
                <c:pt idx="3" formatCode="0.0">
                  <c:v>30.882352941176471</c:v>
                </c:pt>
                <c:pt idx="4">
                  <c:v>0</c:v>
                </c:pt>
                <c:pt idx="5">
                  <c:v>71</c:v>
                </c:pt>
              </c:numCache>
            </c:numRef>
          </c:val>
        </c:ser>
        <c:ser>
          <c:idx val="2"/>
          <c:order val="2"/>
          <c:tx>
            <c:strRef>
              <c:f>Лист1!$A$55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Лист1!$B$52:$G$52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Лист1!$B$55:$G$55</c:f>
              <c:numCache>
                <c:formatCode>General</c:formatCode>
                <c:ptCount val="6"/>
                <c:pt idx="0">
                  <c:v>60</c:v>
                </c:pt>
                <c:pt idx="1">
                  <c:v>8</c:v>
                </c:pt>
                <c:pt idx="2">
                  <c:v>14</c:v>
                </c:pt>
                <c:pt idx="3" formatCode="0.0">
                  <c:v>23.333333333333332</c:v>
                </c:pt>
                <c:pt idx="4">
                  <c:v>1</c:v>
                </c:pt>
                <c:pt idx="5">
                  <c:v>64</c:v>
                </c:pt>
              </c:numCache>
            </c:numRef>
          </c:val>
        </c:ser>
        <c:ser>
          <c:idx val="3"/>
          <c:order val="3"/>
          <c:tx>
            <c:strRef>
              <c:f>Лист1!$A$56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Лист1!$B$52:$G$52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Лист1!$B$56:$G$56</c:f>
              <c:numCache>
                <c:formatCode>General</c:formatCode>
                <c:ptCount val="6"/>
                <c:pt idx="0">
                  <c:v>48</c:v>
                </c:pt>
                <c:pt idx="1">
                  <c:v>6</c:v>
                </c:pt>
                <c:pt idx="2">
                  <c:v>15</c:v>
                </c:pt>
                <c:pt idx="3" formatCode="0.0">
                  <c:v>31.25</c:v>
                </c:pt>
                <c:pt idx="4">
                  <c:v>1</c:v>
                </c:pt>
                <c:pt idx="5">
                  <c:v>70</c:v>
                </c:pt>
              </c:numCache>
            </c:numRef>
          </c:val>
        </c:ser>
        <c:dLbls>
          <c:showVal val="1"/>
        </c:dLbls>
        <c:overlap val="-25"/>
        <c:axId val="85325312"/>
        <c:axId val="85326848"/>
      </c:barChart>
      <c:catAx>
        <c:axId val="85325312"/>
        <c:scaling>
          <c:orientation val="minMax"/>
        </c:scaling>
        <c:axPos val="b"/>
        <c:majorTickMark val="none"/>
        <c:tickLblPos val="nextTo"/>
        <c:crossAx val="85326848"/>
        <c:crosses val="autoZero"/>
        <c:auto val="1"/>
        <c:lblAlgn val="ctr"/>
        <c:lblOffset val="100"/>
      </c:catAx>
      <c:valAx>
        <c:axId val="85326848"/>
        <c:scaling>
          <c:orientation val="minMax"/>
        </c:scaling>
        <c:delete val="1"/>
        <c:axPos val="l"/>
        <c:numFmt formatCode="General" sourceLinked="1"/>
        <c:tickLblPos val="none"/>
        <c:crossAx val="8532531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География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Лист1!$A$60</c:f>
              <c:strCache>
                <c:ptCount val="1"/>
                <c:pt idx="0">
                  <c:v>18-19 год</c:v>
                </c:pt>
              </c:strCache>
            </c:strRef>
          </c:tx>
          <c:dLbls>
            <c:showVal val="1"/>
          </c:dLbls>
          <c:cat>
            <c:strRef>
              <c:f>Лист1!$B$59:$G$59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Лист1!$B$60:$G$60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Лист1!$A$61</c:f>
              <c:strCache>
                <c:ptCount val="1"/>
                <c:pt idx="0">
                  <c:v>19-20 год</c:v>
                </c:pt>
              </c:strCache>
            </c:strRef>
          </c:tx>
          <c:spPr>
            <a:solidFill>
              <a:srgbClr val="FF0000"/>
            </a:solidFill>
          </c:spPr>
          <c:dLbls>
            <c:showVal val="1"/>
          </c:dLbls>
          <c:cat>
            <c:strRef>
              <c:f>Лист1!$B$59:$G$59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Лист1!$B$61:$G$61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32</c:v>
                </c:pt>
              </c:numCache>
            </c:numRef>
          </c:val>
        </c:ser>
        <c:ser>
          <c:idx val="2"/>
          <c:order val="2"/>
          <c:tx>
            <c:strRef>
              <c:f>Лист1!$A$62</c:f>
              <c:strCache>
                <c:ptCount val="1"/>
                <c:pt idx="0">
                  <c:v>20-21 год</c:v>
                </c:pt>
              </c:strCache>
            </c:strRef>
          </c:tx>
          <c:spPr>
            <a:solidFill>
              <a:srgbClr val="23961A"/>
            </a:solidFill>
          </c:spPr>
          <c:dLbls>
            <c:showVal val="1"/>
          </c:dLbls>
          <c:cat>
            <c:strRef>
              <c:f>Лист1!$B$59:$G$59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Лист1!$B$62:$G$62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Лист1!$A$63</c:f>
              <c:strCache>
                <c:ptCount val="1"/>
                <c:pt idx="0">
                  <c:v>21-22 год</c:v>
                </c:pt>
              </c:strCache>
            </c:strRef>
          </c:tx>
          <c:dLbls>
            <c:showVal val="1"/>
          </c:dLbls>
          <c:cat>
            <c:strRef>
              <c:f>Лист1!$B$59:$G$59</c:f>
              <c:strCache>
                <c:ptCount val="6"/>
                <c:pt idx="0">
                  <c:v>сдавали</c:v>
                </c:pt>
                <c:pt idx="1">
                  <c:v>не сдали</c:v>
                </c:pt>
                <c:pt idx="2">
                  <c:v>80-99    баллов</c:v>
                </c:pt>
                <c:pt idx="3">
                  <c:v>% набравших 80-99 баллов</c:v>
                </c:pt>
                <c:pt idx="4">
                  <c:v>100 баллов</c:v>
                </c:pt>
                <c:pt idx="5">
                  <c:v>ср балл гимназии №5</c:v>
                </c:pt>
              </c:strCache>
            </c:strRef>
          </c:cat>
          <c:val>
            <c:numRef>
              <c:f>Лист1!$B$63:$G$63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41</c:v>
                </c:pt>
              </c:numCache>
            </c:numRef>
          </c:val>
        </c:ser>
        <c:dLbls>
          <c:showVal val="1"/>
        </c:dLbls>
        <c:overlap val="-25"/>
        <c:axId val="85367040"/>
        <c:axId val="85655552"/>
      </c:barChart>
      <c:catAx>
        <c:axId val="85367040"/>
        <c:scaling>
          <c:orientation val="minMax"/>
        </c:scaling>
        <c:axPos val="b"/>
        <c:majorTickMark val="none"/>
        <c:tickLblPos val="nextTo"/>
        <c:crossAx val="85655552"/>
        <c:crosses val="autoZero"/>
        <c:auto val="1"/>
        <c:lblAlgn val="ctr"/>
        <c:lblOffset val="100"/>
      </c:catAx>
      <c:valAx>
        <c:axId val="85655552"/>
        <c:scaling>
          <c:orientation val="minMax"/>
        </c:scaling>
        <c:delete val="1"/>
        <c:axPos val="l"/>
        <c:numFmt formatCode="General" sourceLinked="1"/>
        <c:tickLblPos val="none"/>
        <c:crossAx val="8536704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100012</xdr:rowOff>
    </xdr:from>
    <xdr:to>
      <xdr:col>15</xdr:col>
      <xdr:colOff>781050</xdr:colOff>
      <xdr:row>6</xdr:row>
      <xdr:rowOff>1128712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38099</xdr:colOff>
      <xdr:row>9</xdr:row>
      <xdr:rowOff>71437</xdr:rowOff>
    </xdr:from>
    <xdr:to>
      <xdr:col>15</xdr:col>
      <xdr:colOff>866774</xdr:colOff>
      <xdr:row>14</xdr:row>
      <xdr:rowOff>809625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15</xdr:row>
      <xdr:rowOff>185737</xdr:rowOff>
    </xdr:from>
    <xdr:to>
      <xdr:col>15</xdr:col>
      <xdr:colOff>857250</xdr:colOff>
      <xdr:row>21</xdr:row>
      <xdr:rowOff>409575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57149</xdr:colOff>
      <xdr:row>22</xdr:row>
      <xdr:rowOff>176211</xdr:rowOff>
    </xdr:from>
    <xdr:to>
      <xdr:col>15</xdr:col>
      <xdr:colOff>866774</xdr:colOff>
      <xdr:row>28</xdr:row>
      <xdr:rowOff>466725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9524</xdr:colOff>
      <xdr:row>29</xdr:row>
      <xdr:rowOff>185737</xdr:rowOff>
    </xdr:from>
    <xdr:to>
      <xdr:col>15</xdr:col>
      <xdr:colOff>876299</xdr:colOff>
      <xdr:row>35</xdr:row>
      <xdr:rowOff>514350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9525</xdr:colOff>
      <xdr:row>37</xdr:row>
      <xdr:rowOff>33337</xdr:rowOff>
    </xdr:from>
    <xdr:to>
      <xdr:col>15</xdr:col>
      <xdr:colOff>809625</xdr:colOff>
      <xdr:row>42</xdr:row>
      <xdr:rowOff>176212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44</xdr:row>
      <xdr:rowOff>23812</xdr:rowOff>
    </xdr:from>
    <xdr:to>
      <xdr:col>15</xdr:col>
      <xdr:colOff>904875</xdr:colOff>
      <xdr:row>49</xdr:row>
      <xdr:rowOff>1019175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51</xdr:row>
      <xdr:rowOff>52387</xdr:rowOff>
    </xdr:from>
    <xdr:to>
      <xdr:col>15</xdr:col>
      <xdr:colOff>952500</xdr:colOff>
      <xdr:row>56</xdr:row>
      <xdr:rowOff>657225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57150</xdr:colOff>
      <xdr:row>58</xdr:row>
      <xdr:rowOff>4762</xdr:rowOff>
    </xdr:from>
    <xdr:to>
      <xdr:col>15</xdr:col>
      <xdr:colOff>952500</xdr:colOff>
      <xdr:row>63</xdr:row>
      <xdr:rowOff>923925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38099</xdr:colOff>
      <xdr:row>65</xdr:row>
      <xdr:rowOff>23812</xdr:rowOff>
    </xdr:from>
    <xdr:to>
      <xdr:col>15</xdr:col>
      <xdr:colOff>923924</xdr:colOff>
      <xdr:row>70</xdr:row>
      <xdr:rowOff>438150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57150</xdr:colOff>
      <xdr:row>72</xdr:row>
      <xdr:rowOff>14287</xdr:rowOff>
    </xdr:from>
    <xdr:to>
      <xdr:col>15</xdr:col>
      <xdr:colOff>361950</xdr:colOff>
      <xdr:row>80</xdr:row>
      <xdr:rowOff>128587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0</xdr:row>
      <xdr:rowOff>161925</xdr:rowOff>
    </xdr:from>
    <xdr:to>
      <xdr:col>16</xdr:col>
      <xdr:colOff>0</xdr:colOff>
      <xdr:row>6</xdr:row>
      <xdr:rowOff>1114425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topLeftCell="A66" workbookViewId="0">
      <selection activeCell="H77" sqref="H77"/>
    </sheetView>
  </sheetViews>
  <sheetFormatPr defaultRowHeight="15"/>
  <cols>
    <col min="1" max="1" width="15.42578125" style="3" customWidth="1"/>
    <col min="2" max="4" width="9.140625" style="3"/>
    <col min="5" max="5" width="12.7109375" style="5" customWidth="1"/>
    <col min="6" max="6" width="10.140625" style="3" customWidth="1"/>
    <col min="7" max="7" width="11.42578125" style="3" customWidth="1"/>
    <col min="16" max="16" width="18.28515625" customWidth="1"/>
  </cols>
  <sheetData>
    <row r="2" spans="1:7" ht="57">
      <c r="A2" s="1" t="s">
        <v>0</v>
      </c>
      <c r="B2" s="1" t="s">
        <v>1</v>
      </c>
      <c r="C2" s="1" t="s">
        <v>2</v>
      </c>
      <c r="D2" s="1" t="s">
        <v>3</v>
      </c>
      <c r="E2" s="4" t="s">
        <v>15</v>
      </c>
      <c r="F2" s="1" t="s">
        <v>4</v>
      </c>
      <c r="G2" s="1" t="s">
        <v>17</v>
      </c>
    </row>
    <row r="3" spans="1:7">
      <c r="A3" s="2" t="s">
        <v>16</v>
      </c>
      <c r="B3" s="2">
        <v>91</v>
      </c>
      <c r="C3" s="2">
        <v>0</v>
      </c>
      <c r="D3" s="2">
        <v>59</v>
      </c>
      <c r="E3" s="4">
        <f t="shared" ref="E3:E4" si="0">D3/B3*100</f>
        <v>64.835164835164832</v>
      </c>
      <c r="F3" s="2">
        <v>0</v>
      </c>
      <c r="G3" s="2">
        <v>83</v>
      </c>
    </row>
    <row r="4" spans="1:7">
      <c r="A4" s="1" t="s">
        <v>18</v>
      </c>
      <c r="B4" s="1">
        <v>121</v>
      </c>
      <c r="C4" s="1">
        <v>0</v>
      </c>
      <c r="D4" s="1">
        <v>58</v>
      </c>
      <c r="E4" s="4">
        <f t="shared" si="0"/>
        <v>47.933884297520663</v>
      </c>
      <c r="F4" s="1">
        <v>1</v>
      </c>
      <c r="G4" s="1">
        <v>79</v>
      </c>
    </row>
    <row r="5" spans="1:7">
      <c r="A5" s="2" t="s">
        <v>19</v>
      </c>
      <c r="B5" s="2">
        <v>121</v>
      </c>
      <c r="C5" s="2">
        <v>0</v>
      </c>
      <c r="D5" s="2">
        <v>62</v>
      </c>
      <c r="E5" s="4">
        <f>D5/B5*100</f>
        <v>51.239669421487598</v>
      </c>
      <c r="F5" s="2">
        <v>1</v>
      </c>
      <c r="G5" s="2">
        <v>78</v>
      </c>
    </row>
    <row r="6" spans="1:7">
      <c r="A6" s="2" t="s">
        <v>20</v>
      </c>
      <c r="B6" s="2">
        <v>97</v>
      </c>
      <c r="C6" s="2">
        <v>0</v>
      </c>
      <c r="D6" s="2">
        <v>56</v>
      </c>
      <c r="E6" s="4">
        <f>D6/B6*100</f>
        <v>57.731958762886592</v>
      </c>
      <c r="F6" s="2">
        <v>1</v>
      </c>
      <c r="G6" s="7">
        <v>80.3</v>
      </c>
    </row>
    <row r="7" spans="1:7" ht="98.25" customHeight="1"/>
    <row r="10" spans="1:7" ht="57">
      <c r="A10" s="1" t="s">
        <v>5</v>
      </c>
      <c r="B10" s="1" t="s">
        <v>1</v>
      </c>
      <c r="C10" s="1" t="s">
        <v>2</v>
      </c>
      <c r="D10" s="1" t="s">
        <v>3</v>
      </c>
      <c r="E10" s="4" t="s">
        <v>15</v>
      </c>
      <c r="F10" s="1" t="s">
        <v>4</v>
      </c>
      <c r="G10" s="1" t="s">
        <v>17</v>
      </c>
    </row>
    <row r="11" spans="1:7">
      <c r="A11" s="2" t="s">
        <v>16</v>
      </c>
      <c r="B11" s="2">
        <v>42</v>
      </c>
      <c r="C11" s="2">
        <v>0</v>
      </c>
      <c r="D11" s="2">
        <v>8</v>
      </c>
      <c r="E11" s="4">
        <f>D11/B11*100</f>
        <v>19.047619047619047</v>
      </c>
      <c r="F11" s="2">
        <v>0</v>
      </c>
      <c r="G11" s="2">
        <v>70</v>
      </c>
    </row>
    <row r="12" spans="1:7">
      <c r="A12" s="1" t="s">
        <v>18</v>
      </c>
      <c r="B12" s="1">
        <v>51</v>
      </c>
      <c r="C12" s="1">
        <v>3</v>
      </c>
      <c r="D12" s="1">
        <v>6</v>
      </c>
      <c r="E12" s="4">
        <f t="shared" ref="E12:E14" si="1">D12/B12*100</f>
        <v>11.76470588235294</v>
      </c>
      <c r="F12" s="1">
        <v>2</v>
      </c>
      <c r="G12" s="1">
        <v>59</v>
      </c>
    </row>
    <row r="13" spans="1:7">
      <c r="A13" s="2" t="s">
        <v>19</v>
      </c>
      <c r="B13" s="2">
        <v>55</v>
      </c>
      <c r="C13" s="2">
        <v>4</v>
      </c>
      <c r="D13" s="2">
        <v>7</v>
      </c>
      <c r="E13" s="4">
        <f t="shared" si="1"/>
        <v>12.727272727272727</v>
      </c>
      <c r="F13" s="2">
        <v>0</v>
      </c>
      <c r="G13" s="2">
        <v>56</v>
      </c>
    </row>
    <row r="14" spans="1:7">
      <c r="A14" s="2" t="s">
        <v>20</v>
      </c>
      <c r="B14" s="2">
        <v>20</v>
      </c>
      <c r="C14" s="2">
        <v>0</v>
      </c>
      <c r="D14" s="2">
        <v>5</v>
      </c>
      <c r="E14" s="4">
        <f t="shared" si="1"/>
        <v>25</v>
      </c>
      <c r="F14" s="2">
        <v>1</v>
      </c>
      <c r="G14" s="7">
        <v>70.400000000000006</v>
      </c>
    </row>
    <row r="15" spans="1:7" ht="78" customHeight="1"/>
    <row r="17" spans="1:7" ht="57">
      <c r="A17" s="1" t="s">
        <v>6</v>
      </c>
      <c r="B17" s="1" t="s">
        <v>1</v>
      </c>
      <c r="C17" s="1" t="s">
        <v>2</v>
      </c>
      <c r="D17" s="1" t="s">
        <v>3</v>
      </c>
      <c r="E17" s="4" t="s">
        <v>15</v>
      </c>
      <c r="F17" s="1" t="s">
        <v>4</v>
      </c>
      <c r="G17" s="1" t="s">
        <v>17</v>
      </c>
    </row>
    <row r="18" spans="1:7">
      <c r="A18" s="2" t="s">
        <v>16</v>
      </c>
      <c r="B18" s="2">
        <v>9</v>
      </c>
      <c r="C18" s="2">
        <v>0</v>
      </c>
      <c r="D18" s="2">
        <v>1</v>
      </c>
      <c r="E18" s="4">
        <f>D18/B18*100</f>
        <v>11.111111111111111</v>
      </c>
      <c r="F18" s="2">
        <v>0</v>
      </c>
      <c r="G18" s="2">
        <v>64</v>
      </c>
    </row>
    <row r="19" spans="1:7">
      <c r="A19" s="1" t="s">
        <v>18</v>
      </c>
      <c r="B19" s="1">
        <v>11</v>
      </c>
      <c r="C19" s="1">
        <v>0</v>
      </c>
      <c r="D19" s="1">
        <v>4</v>
      </c>
      <c r="E19" s="4">
        <f t="shared" ref="E19:E21" si="2">D19/B19*100</f>
        <v>36.363636363636367</v>
      </c>
      <c r="F19" s="1">
        <v>0</v>
      </c>
      <c r="G19" s="1">
        <v>67</v>
      </c>
    </row>
    <row r="20" spans="1:7">
      <c r="A20" s="2" t="s">
        <v>19</v>
      </c>
      <c r="B20" s="2">
        <v>11</v>
      </c>
      <c r="C20" s="2">
        <v>0</v>
      </c>
      <c r="D20" s="2">
        <v>4</v>
      </c>
      <c r="E20" s="4">
        <f t="shared" si="2"/>
        <v>36.363636363636367</v>
      </c>
      <c r="F20" s="2">
        <v>0</v>
      </c>
      <c r="G20" s="2">
        <v>73</v>
      </c>
    </row>
    <row r="21" spans="1:7">
      <c r="A21" s="2" t="s">
        <v>20</v>
      </c>
      <c r="B21" s="2">
        <v>4</v>
      </c>
      <c r="C21" s="2">
        <v>1</v>
      </c>
      <c r="D21" s="2">
        <v>1</v>
      </c>
      <c r="E21" s="4">
        <f t="shared" si="2"/>
        <v>25</v>
      </c>
      <c r="F21" s="2">
        <v>0</v>
      </c>
      <c r="G21" s="2">
        <v>62</v>
      </c>
    </row>
    <row r="22" spans="1:7" ht="38.25" customHeight="1"/>
    <row r="24" spans="1:7" ht="57">
      <c r="A24" s="1" t="s">
        <v>7</v>
      </c>
      <c r="B24" s="1" t="s">
        <v>1</v>
      </c>
      <c r="C24" s="1" t="s">
        <v>2</v>
      </c>
      <c r="D24" s="1" t="s">
        <v>3</v>
      </c>
      <c r="E24" s="4" t="s">
        <v>15</v>
      </c>
      <c r="F24" s="1" t="s">
        <v>4</v>
      </c>
      <c r="G24" s="1" t="s">
        <v>17</v>
      </c>
    </row>
    <row r="25" spans="1:7">
      <c r="A25" s="2" t="s">
        <v>16</v>
      </c>
      <c r="B25" s="2">
        <v>10</v>
      </c>
      <c r="C25" s="2">
        <v>0</v>
      </c>
      <c r="D25" s="2">
        <v>3</v>
      </c>
      <c r="E25" s="4">
        <f>D25/B25*100</f>
        <v>30</v>
      </c>
      <c r="F25" s="2">
        <v>0</v>
      </c>
      <c r="G25" s="2">
        <v>74</v>
      </c>
    </row>
    <row r="26" spans="1:7">
      <c r="A26" s="1" t="s">
        <v>18</v>
      </c>
      <c r="B26" s="1">
        <v>10</v>
      </c>
      <c r="C26" s="1">
        <v>0</v>
      </c>
      <c r="D26" s="1">
        <v>3</v>
      </c>
      <c r="E26" s="4">
        <f t="shared" ref="E26:E28" si="3">D26/B26*100</f>
        <v>30</v>
      </c>
      <c r="F26" s="1">
        <v>1</v>
      </c>
      <c r="G26" s="1">
        <v>69</v>
      </c>
    </row>
    <row r="27" spans="1:7">
      <c r="A27" s="2" t="s">
        <v>19</v>
      </c>
      <c r="B27" s="2">
        <v>17</v>
      </c>
      <c r="C27" s="2">
        <v>0</v>
      </c>
      <c r="D27" s="2">
        <v>7</v>
      </c>
      <c r="E27" s="4">
        <f t="shared" si="3"/>
        <v>41.17647058823529</v>
      </c>
      <c r="F27" s="2">
        <v>0</v>
      </c>
      <c r="G27" s="2">
        <v>69</v>
      </c>
    </row>
    <row r="28" spans="1:7">
      <c r="A28" s="2" t="s">
        <v>20</v>
      </c>
      <c r="B28" s="2">
        <v>6</v>
      </c>
      <c r="C28" s="2">
        <v>0</v>
      </c>
      <c r="D28" s="2">
        <v>3</v>
      </c>
      <c r="E28" s="4">
        <f t="shared" si="3"/>
        <v>50</v>
      </c>
      <c r="F28" s="2">
        <v>0</v>
      </c>
      <c r="G28" s="2">
        <v>79</v>
      </c>
    </row>
    <row r="29" spans="1:7" ht="39.75" customHeight="1"/>
    <row r="31" spans="1:7" ht="57">
      <c r="A31" s="1" t="s">
        <v>8</v>
      </c>
      <c r="B31" s="1" t="s">
        <v>1</v>
      </c>
      <c r="C31" s="1" t="s">
        <v>2</v>
      </c>
      <c r="D31" s="1" t="s">
        <v>3</v>
      </c>
      <c r="E31" s="4" t="s">
        <v>15</v>
      </c>
      <c r="F31" s="1" t="s">
        <v>4</v>
      </c>
      <c r="G31" s="1" t="s">
        <v>17</v>
      </c>
    </row>
    <row r="32" spans="1:7">
      <c r="A32" s="2" t="s">
        <v>16</v>
      </c>
      <c r="B32" s="2">
        <v>17</v>
      </c>
      <c r="C32" s="2">
        <v>1</v>
      </c>
      <c r="D32" s="2">
        <v>2</v>
      </c>
      <c r="E32" s="4">
        <f>D32/B32*100</f>
        <v>11.76470588235294</v>
      </c>
      <c r="F32" s="2">
        <v>0</v>
      </c>
      <c r="G32" s="2">
        <v>67</v>
      </c>
    </row>
    <row r="33" spans="1:7">
      <c r="A33" s="1" t="s">
        <v>18</v>
      </c>
      <c r="B33" s="1">
        <v>26</v>
      </c>
      <c r="C33" s="1">
        <v>2</v>
      </c>
      <c r="D33" s="1">
        <v>10</v>
      </c>
      <c r="E33" s="4">
        <f t="shared" ref="E33:E35" si="4">D33/B33*100</f>
        <v>38.461538461538467</v>
      </c>
      <c r="F33" s="1">
        <v>3</v>
      </c>
      <c r="G33" s="1">
        <v>70</v>
      </c>
    </row>
    <row r="34" spans="1:7">
      <c r="A34" s="2" t="s">
        <v>19</v>
      </c>
      <c r="B34" s="2">
        <v>27</v>
      </c>
      <c r="C34" s="2">
        <v>3</v>
      </c>
      <c r="D34" s="2">
        <v>7</v>
      </c>
      <c r="E34" s="4">
        <f t="shared" si="4"/>
        <v>25.925925925925924</v>
      </c>
      <c r="F34" s="2">
        <v>0</v>
      </c>
      <c r="G34" s="2">
        <v>61</v>
      </c>
    </row>
    <row r="35" spans="1:7">
      <c r="A35" s="2" t="s">
        <v>20</v>
      </c>
      <c r="B35" s="2">
        <v>30</v>
      </c>
      <c r="C35" s="2">
        <v>3</v>
      </c>
      <c r="D35" s="2">
        <v>5</v>
      </c>
      <c r="E35" s="4">
        <f>D35/B35*100</f>
        <v>16.666666666666664</v>
      </c>
      <c r="F35" s="2">
        <v>0</v>
      </c>
      <c r="G35" s="2">
        <v>64</v>
      </c>
    </row>
    <row r="36" spans="1:7" ht="46.5" customHeight="1"/>
    <row r="38" spans="1:7" ht="57">
      <c r="A38" s="1" t="s">
        <v>9</v>
      </c>
      <c r="B38" s="1" t="s">
        <v>1</v>
      </c>
      <c r="C38" s="1" t="s">
        <v>2</v>
      </c>
      <c r="D38" s="1" t="s">
        <v>3</v>
      </c>
      <c r="E38" s="4" t="s">
        <v>15</v>
      </c>
      <c r="F38" s="1" t="s">
        <v>4</v>
      </c>
      <c r="G38" s="1" t="s">
        <v>17</v>
      </c>
    </row>
    <row r="39" spans="1:7">
      <c r="A39" s="2" t="s">
        <v>16</v>
      </c>
      <c r="B39" s="2">
        <v>18</v>
      </c>
      <c r="C39" s="2">
        <v>0</v>
      </c>
      <c r="D39" s="2">
        <v>5</v>
      </c>
      <c r="E39" s="4">
        <f>D39/B39*100</f>
        <v>27.777777777777779</v>
      </c>
      <c r="F39" s="2">
        <v>0</v>
      </c>
      <c r="G39" s="2">
        <v>69</v>
      </c>
    </row>
    <row r="40" spans="1:7">
      <c r="A40" s="1" t="s">
        <v>18</v>
      </c>
      <c r="B40" s="1">
        <v>26</v>
      </c>
      <c r="C40" s="1">
        <v>0</v>
      </c>
      <c r="D40" s="1">
        <v>5</v>
      </c>
      <c r="E40" s="4">
        <f t="shared" ref="E40:E42" si="5">D40/B40*100</f>
        <v>19.230769230769234</v>
      </c>
      <c r="F40" s="1">
        <v>0</v>
      </c>
      <c r="G40" s="1">
        <v>67</v>
      </c>
    </row>
    <row r="41" spans="1:7">
      <c r="A41" s="2" t="s">
        <v>19</v>
      </c>
      <c r="B41" s="2">
        <v>27</v>
      </c>
      <c r="C41" s="2">
        <v>1</v>
      </c>
      <c r="D41" s="2">
        <v>3</v>
      </c>
      <c r="E41" s="4">
        <f t="shared" si="5"/>
        <v>11.111111111111111</v>
      </c>
      <c r="F41" s="2">
        <v>0</v>
      </c>
      <c r="G41" s="2">
        <v>65</v>
      </c>
    </row>
    <row r="42" spans="1:7">
      <c r="A42" s="2" t="s">
        <v>20</v>
      </c>
      <c r="B42" s="2">
        <v>29</v>
      </c>
      <c r="C42" s="2">
        <v>0</v>
      </c>
      <c r="D42" s="2">
        <v>6</v>
      </c>
      <c r="E42" s="4">
        <f t="shared" si="5"/>
        <v>20.689655172413794</v>
      </c>
      <c r="F42" s="2">
        <v>0</v>
      </c>
      <c r="G42" s="2">
        <v>67</v>
      </c>
    </row>
    <row r="43" spans="1:7" ht="43.5" customHeight="1"/>
    <row r="45" spans="1:7" ht="57">
      <c r="A45" s="1" t="s">
        <v>10</v>
      </c>
      <c r="B45" s="1" t="s">
        <v>1</v>
      </c>
      <c r="C45" s="1" t="s">
        <v>2</v>
      </c>
      <c r="D45" s="1" t="s">
        <v>3</v>
      </c>
      <c r="E45" s="4" t="s">
        <v>15</v>
      </c>
      <c r="F45" s="1" t="s">
        <v>4</v>
      </c>
      <c r="G45" s="1" t="s">
        <v>17</v>
      </c>
    </row>
    <row r="46" spans="1:7">
      <c r="A46" s="2" t="s">
        <v>16</v>
      </c>
      <c r="B46" s="2">
        <v>32</v>
      </c>
      <c r="C46" s="2">
        <v>0</v>
      </c>
      <c r="D46" s="2">
        <v>7</v>
      </c>
      <c r="E46" s="4">
        <f>D46/B46*100</f>
        <v>21.875</v>
      </c>
      <c r="F46" s="2">
        <v>1</v>
      </c>
      <c r="G46" s="2">
        <v>65</v>
      </c>
    </row>
    <row r="47" spans="1:7">
      <c r="A47" s="1" t="s">
        <v>18</v>
      </c>
      <c r="B47" s="1">
        <v>37</v>
      </c>
      <c r="C47" s="1">
        <v>2</v>
      </c>
      <c r="D47" s="1">
        <v>7</v>
      </c>
      <c r="E47" s="4">
        <f t="shared" ref="E47:E49" si="6">D47/B47*100</f>
        <v>18.918918918918919</v>
      </c>
      <c r="F47" s="1">
        <v>1</v>
      </c>
      <c r="G47" s="1">
        <v>62</v>
      </c>
    </row>
    <row r="48" spans="1:7">
      <c r="A48" s="2" t="s">
        <v>19</v>
      </c>
      <c r="B48" s="2">
        <v>34</v>
      </c>
      <c r="C48" s="2">
        <v>1</v>
      </c>
      <c r="D48" s="2">
        <v>8</v>
      </c>
      <c r="E48" s="4">
        <f t="shared" si="6"/>
        <v>23.52941176470588</v>
      </c>
      <c r="F48" s="2">
        <v>0</v>
      </c>
      <c r="G48" s="2">
        <v>66</v>
      </c>
    </row>
    <row r="49" spans="1:7">
      <c r="A49" s="2" t="s">
        <v>20</v>
      </c>
      <c r="B49" s="2">
        <v>32</v>
      </c>
      <c r="C49" s="2">
        <v>1</v>
      </c>
      <c r="D49" s="2">
        <v>8</v>
      </c>
      <c r="E49" s="4">
        <f t="shared" si="6"/>
        <v>25</v>
      </c>
      <c r="F49" s="2">
        <v>4</v>
      </c>
      <c r="G49" s="2">
        <v>74</v>
      </c>
    </row>
    <row r="50" spans="1:7" ht="108" customHeight="1"/>
    <row r="52" spans="1:7" ht="57">
      <c r="A52" s="1" t="s">
        <v>11</v>
      </c>
      <c r="B52" s="1" t="s">
        <v>1</v>
      </c>
      <c r="C52" s="1" t="s">
        <v>2</v>
      </c>
      <c r="D52" s="1" t="s">
        <v>3</v>
      </c>
      <c r="E52" s="4" t="s">
        <v>15</v>
      </c>
      <c r="F52" s="1" t="s">
        <v>4</v>
      </c>
      <c r="G52" s="1" t="s">
        <v>17</v>
      </c>
    </row>
    <row r="53" spans="1:7">
      <c r="A53" s="2" t="s">
        <v>16</v>
      </c>
      <c r="B53" s="2">
        <v>42</v>
      </c>
      <c r="C53" s="2">
        <v>1</v>
      </c>
      <c r="D53" s="2">
        <v>11</v>
      </c>
      <c r="E53" s="4">
        <f>D53/B53*100</f>
        <v>26.190476190476193</v>
      </c>
      <c r="F53" s="2">
        <v>0</v>
      </c>
      <c r="G53" s="2">
        <v>69</v>
      </c>
    </row>
    <row r="54" spans="1:7">
      <c r="A54" s="1" t="s">
        <v>18</v>
      </c>
      <c r="B54" s="1">
        <v>68</v>
      </c>
      <c r="C54" s="1">
        <v>1</v>
      </c>
      <c r="D54" s="1">
        <v>21</v>
      </c>
      <c r="E54" s="4">
        <f t="shared" ref="E54:E56" si="7">D54/B54*100</f>
        <v>30.882352941176471</v>
      </c>
      <c r="F54" s="1">
        <v>0</v>
      </c>
      <c r="G54" s="1">
        <v>71</v>
      </c>
    </row>
    <row r="55" spans="1:7">
      <c r="A55" s="2" t="s">
        <v>19</v>
      </c>
      <c r="B55" s="2">
        <v>60</v>
      </c>
      <c r="C55" s="2">
        <v>8</v>
      </c>
      <c r="D55" s="2">
        <v>14</v>
      </c>
      <c r="E55" s="4">
        <f t="shared" si="7"/>
        <v>23.333333333333332</v>
      </c>
      <c r="F55" s="2">
        <v>1</v>
      </c>
      <c r="G55" s="2">
        <v>64</v>
      </c>
    </row>
    <row r="56" spans="1:7">
      <c r="A56" s="2" t="s">
        <v>20</v>
      </c>
      <c r="B56" s="2">
        <v>48</v>
      </c>
      <c r="C56" s="2">
        <v>6</v>
      </c>
      <c r="D56" s="2">
        <v>15</v>
      </c>
      <c r="E56" s="4">
        <f t="shared" si="7"/>
        <v>31.25</v>
      </c>
      <c r="F56" s="2">
        <v>1</v>
      </c>
      <c r="G56" s="2">
        <v>70</v>
      </c>
    </row>
    <row r="57" spans="1:7" ht="60.75" customHeight="1"/>
    <row r="59" spans="1:7" ht="57">
      <c r="A59" s="1" t="s">
        <v>12</v>
      </c>
      <c r="B59" s="1" t="s">
        <v>1</v>
      </c>
      <c r="C59" s="1" t="s">
        <v>2</v>
      </c>
      <c r="D59" s="1" t="s">
        <v>3</v>
      </c>
      <c r="E59" s="4" t="s">
        <v>15</v>
      </c>
      <c r="F59" s="1" t="s">
        <v>4</v>
      </c>
      <c r="G59" s="1" t="s">
        <v>17</v>
      </c>
    </row>
    <row r="60" spans="1:7">
      <c r="A60" s="2" t="s">
        <v>16</v>
      </c>
      <c r="B60" s="2">
        <v>0</v>
      </c>
      <c r="C60" s="2">
        <v>0</v>
      </c>
      <c r="D60" s="2">
        <v>0</v>
      </c>
      <c r="E60" s="6">
        <v>0</v>
      </c>
      <c r="F60" s="2">
        <v>0</v>
      </c>
      <c r="G60" s="2">
        <v>0</v>
      </c>
    </row>
    <row r="61" spans="1:7">
      <c r="A61" s="1" t="s">
        <v>18</v>
      </c>
      <c r="B61" s="1">
        <v>3</v>
      </c>
      <c r="C61" s="1">
        <v>2</v>
      </c>
      <c r="D61" s="1">
        <v>0</v>
      </c>
      <c r="E61" s="4">
        <v>0</v>
      </c>
      <c r="F61" s="1">
        <v>0</v>
      </c>
      <c r="G61" s="1">
        <v>32</v>
      </c>
    </row>
    <row r="62" spans="1:7">
      <c r="A62" s="2" t="s">
        <v>19</v>
      </c>
      <c r="B62" s="2">
        <v>0</v>
      </c>
      <c r="C62" s="2">
        <v>0</v>
      </c>
      <c r="D62" s="2">
        <v>0</v>
      </c>
      <c r="E62" s="6">
        <v>0</v>
      </c>
      <c r="F62" s="2">
        <v>0</v>
      </c>
      <c r="G62" s="2">
        <v>0</v>
      </c>
    </row>
    <row r="63" spans="1:7">
      <c r="A63" s="2" t="s">
        <v>20</v>
      </c>
      <c r="B63" s="2">
        <v>1</v>
      </c>
      <c r="C63" s="2">
        <v>0</v>
      </c>
      <c r="D63" s="2">
        <v>0</v>
      </c>
      <c r="E63" s="6">
        <v>0</v>
      </c>
      <c r="F63" s="2">
        <v>0</v>
      </c>
      <c r="G63" s="2">
        <v>41</v>
      </c>
    </row>
    <row r="64" spans="1:7" ht="90.75" customHeight="1"/>
    <row r="66" spans="1:7" ht="57">
      <c r="A66" s="1" t="s">
        <v>13</v>
      </c>
      <c r="B66" s="1" t="s">
        <v>1</v>
      </c>
      <c r="C66" s="1" t="s">
        <v>2</v>
      </c>
      <c r="D66" s="1" t="s">
        <v>3</v>
      </c>
      <c r="E66" s="4" t="s">
        <v>15</v>
      </c>
      <c r="F66" s="1" t="s">
        <v>4</v>
      </c>
      <c r="G66" s="1" t="s">
        <v>17</v>
      </c>
    </row>
    <row r="67" spans="1:7">
      <c r="A67" s="2" t="s">
        <v>16</v>
      </c>
      <c r="B67" s="2">
        <v>6</v>
      </c>
      <c r="C67" s="2">
        <v>0</v>
      </c>
      <c r="D67" s="2">
        <v>1</v>
      </c>
      <c r="E67" s="4">
        <f t="shared" ref="E67:E70" si="8">D67/B67*100</f>
        <v>16.666666666666664</v>
      </c>
      <c r="F67" s="2">
        <v>0</v>
      </c>
      <c r="G67" s="2">
        <v>60</v>
      </c>
    </row>
    <row r="68" spans="1:7">
      <c r="A68" s="1" t="s">
        <v>18</v>
      </c>
      <c r="B68" s="1">
        <v>6</v>
      </c>
      <c r="C68" s="1">
        <v>0</v>
      </c>
      <c r="D68" s="1">
        <v>3</v>
      </c>
      <c r="E68" s="4">
        <f t="shared" si="8"/>
        <v>50</v>
      </c>
      <c r="F68" s="1">
        <v>0</v>
      </c>
      <c r="G68" s="1">
        <v>81</v>
      </c>
    </row>
    <row r="69" spans="1:7">
      <c r="A69" s="2" t="s">
        <v>19</v>
      </c>
      <c r="B69" s="2">
        <v>7</v>
      </c>
      <c r="C69" s="2">
        <v>0</v>
      </c>
      <c r="D69" s="2">
        <v>3</v>
      </c>
      <c r="E69" s="4">
        <f t="shared" si="8"/>
        <v>42.857142857142854</v>
      </c>
      <c r="F69" s="2">
        <v>0</v>
      </c>
      <c r="G69" s="2">
        <v>72</v>
      </c>
    </row>
    <row r="70" spans="1:7">
      <c r="A70" s="2" t="s">
        <v>20</v>
      </c>
      <c r="B70" s="2">
        <v>6</v>
      </c>
      <c r="C70" s="2">
        <v>0</v>
      </c>
      <c r="D70" s="2">
        <v>2</v>
      </c>
      <c r="E70" s="4">
        <f t="shared" si="8"/>
        <v>33.333333333333329</v>
      </c>
      <c r="F70" s="2">
        <v>0</v>
      </c>
      <c r="G70" s="2">
        <v>68</v>
      </c>
    </row>
    <row r="71" spans="1:7" ht="65.25" customHeight="1"/>
    <row r="73" spans="1:7" ht="57">
      <c r="A73" s="1" t="s">
        <v>14</v>
      </c>
      <c r="B73" s="1" t="s">
        <v>1</v>
      </c>
      <c r="C73" s="1" t="s">
        <v>2</v>
      </c>
      <c r="D73" s="1" t="s">
        <v>3</v>
      </c>
      <c r="E73" s="4" t="s">
        <v>15</v>
      </c>
      <c r="F73" s="1" t="s">
        <v>4</v>
      </c>
      <c r="G73" s="1" t="s">
        <v>17</v>
      </c>
    </row>
    <row r="74" spans="1:7">
      <c r="A74" s="2" t="s">
        <v>16</v>
      </c>
      <c r="B74" s="2">
        <v>51</v>
      </c>
      <c r="C74" s="2">
        <v>0</v>
      </c>
      <c r="D74" s="2">
        <v>40</v>
      </c>
      <c r="E74" s="4">
        <f>D74/B74*100</f>
        <v>78.431372549019613</v>
      </c>
      <c r="F74" s="2">
        <v>0</v>
      </c>
      <c r="G74" s="2">
        <v>86</v>
      </c>
    </row>
    <row r="75" spans="1:7">
      <c r="A75" s="1" t="s">
        <v>18</v>
      </c>
      <c r="B75" s="1">
        <v>62</v>
      </c>
      <c r="C75" s="1">
        <v>0</v>
      </c>
      <c r="D75" s="1">
        <v>31</v>
      </c>
      <c r="E75" s="4">
        <f t="shared" ref="E75:E77" si="9">D75/B75*100</f>
        <v>50</v>
      </c>
      <c r="F75" s="1">
        <v>0</v>
      </c>
      <c r="G75" s="1">
        <v>75</v>
      </c>
    </row>
    <row r="76" spans="1:7">
      <c r="A76" s="2" t="s">
        <v>19</v>
      </c>
      <c r="B76" s="2">
        <v>55</v>
      </c>
      <c r="C76" s="2">
        <v>0</v>
      </c>
      <c r="D76" s="2">
        <v>20</v>
      </c>
      <c r="E76" s="4">
        <f t="shared" si="9"/>
        <v>36.363636363636367</v>
      </c>
      <c r="F76" s="2">
        <v>0</v>
      </c>
      <c r="G76" s="2">
        <v>69</v>
      </c>
    </row>
    <row r="77" spans="1:7">
      <c r="A77" s="2" t="s">
        <v>20</v>
      </c>
      <c r="B77" s="2">
        <v>46</v>
      </c>
      <c r="C77" s="2">
        <v>0</v>
      </c>
      <c r="D77" s="2">
        <v>35</v>
      </c>
      <c r="E77" s="4">
        <f t="shared" si="9"/>
        <v>76.08695652173914</v>
      </c>
      <c r="F77" s="2">
        <v>0</v>
      </c>
      <c r="G77" s="2">
        <v>88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2022-07-14T20:13:36Z</dcterms:modified>
</cp:coreProperties>
</file>